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AVÍTANI\"/>
    </mc:Choice>
  </mc:AlternateContent>
  <bookViews>
    <workbookView xWindow="0" yWindow="0" windowWidth="19320" windowHeight="12330" activeTab="1"/>
  </bookViews>
  <sheets>
    <sheet name="GM-MG-KM-MGF NAPPALI" sheetId="4" r:id="rId1"/>
    <sheet name="GM-MG-KM MGF LEVEKEZŐ" sheetId="5" r:id="rId2"/>
  </sheets>
  <calcPr calcId="162913"/>
</workbook>
</file>

<file path=xl/calcChain.xml><?xml version="1.0" encoding="utf-8"?>
<calcChain xmlns="http://schemas.openxmlformats.org/spreadsheetml/2006/main">
  <c r="AG44" i="4" l="1"/>
  <c r="AG42" i="4"/>
  <c r="AG37" i="4"/>
  <c r="AG36" i="4"/>
  <c r="AG31" i="4"/>
  <c r="AG24" i="4"/>
  <c r="AG22" i="4" l="1"/>
  <c r="AG18" i="4"/>
  <c r="AG13" i="4"/>
  <c r="AG9" i="4"/>
  <c r="AG8" i="4"/>
  <c r="AG50" i="4"/>
  <c r="AG41" i="4"/>
  <c r="AG40" i="4"/>
  <c r="AG32" i="4"/>
  <c r="AG12" i="4" l="1"/>
  <c r="AG35" i="4"/>
  <c r="AG20" i="4"/>
  <c r="AG11" i="4"/>
  <c r="AG30" i="4" l="1"/>
  <c r="AG43" i="4"/>
  <c r="AG47" i="4" l="1"/>
  <c r="AG29" i="4"/>
  <c r="AG27" i="4"/>
  <c r="AG19" i="4"/>
  <c r="AG45" i="4" l="1"/>
  <c r="AG46" i="4"/>
  <c r="AG48" i="4"/>
  <c r="AG49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21" i="4"/>
  <c r="AG23" i="4"/>
  <c r="AG25" i="4"/>
  <c r="AG26" i="4"/>
  <c r="AG28" i="4"/>
  <c r="AG33" i="4"/>
  <c r="AG34" i="4"/>
  <c r="AG38" i="4"/>
  <c r="AG39" i="4"/>
  <c r="AG10" i="4"/>
  <c r="AG14" i="4"/>
  <c r="AG15" i="4"/>
  <c r="AG16" i="4"/>
  <c r="AG17" i="4"/>
  <c r="AG7" i="4"/>
  <c r="AG102" i="4" l="1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</calcChain>
</file>

<file path=xl/sharedStrings.xml><?xml version="1.0" encoding="utf-8"?>
<sst xmlns="http://schemas.openxmlformats.org/spreadsheetml/2006/main" count="287" uniqueCount="173">
  <si>
    <t>Név</t>
  </si>
  <si>
    <t>Hiányzás</t>
  </si>
  <si>
    <t>össz</t>
  </si>
  <si>
    <t>1Alk</t>
  </si>
  <si>
    <t>2Alk</t>
  </si>
  <si>
    <t>3Alk</t>
  </si>
  <si>
    <t>4Alk</t>
  </si>
  <si>
    <t>Szp</t>
  </si>
  <si>
    <t>aláírás</t>
  </si>
  <si>
    <t>5Alk</t>
  </si>
  <si>
    <t>ZH1</t>
  </si>
  <si>
    <t>ZH2</t>
  </si>
  <si>
    <t>neptunkód</t>
  </si>
  <si>
    <t>Képzés</t>
  </si>
  <si>
    <t>JEGY</t>
  </si>
  <si>
    <t>A gyakjegypóton való részvétel alapfeltétele, hogy a hiányzó feladatokat hozzák magukkal!!!  (ez a beugró!!!!)</t>
  </si>
  <si>
    <t>dosszié</t>
  </si>
  <si>
    <t>S.sz.</t>
  </si>
  <si>
    <t>Gyakj.pót</t>
  </si>
  <si>
    <t>Pót</t>
  </si>
  <si>
    <t>GM</t>
  </si>
  <si>
    <t>HFMTCV</t>
  </si>
  <si>
    <t>E2OA3A</t>
  </si>
  <si>
    <t>RM</t>
  </si>
  <si>
    <t>ER7CNM</t>
  </si>
  <si>
    <t>cetli2</t>
  </si>
  <si>
    <t>mimimum 17 pont</t>
  </si>
  <si>
    <t>NAPPALI         2020-21-II.</t>
  </si>
  <si>
    <t>MŰSZAKI ÁBRÁZOLÁS II. ,       GÉPRAJZ,     Műszaki dokumentációk</t>
  </si>
  <si>
    <t>Levelező         2020-21-II.</t>
  </si>
  <si>
    <t>Andrássy Levente Bálint *</t>
  </si>
  <si>
    <t>Bakó Zoltán Sándor</t>
  </si>
  <si>
    <t>JC3JNU</t>
  </si>
  <si>
    <t>Federics Péter</t>
  </si>
  <si>
    <t>AS44QQ</t>
  </si>
  <si>
    <t>Frauenberger Márton</t>
  </si>
  <si>
    <t>K5EBUH</t>
  </si>
  <si>
    <t>Gönczy Gergő</t>
  </si>
  <si>
    <t>QQ120X</t>
  </si>
  <si>
    <t>Gyepes Erik</t>
  </si>
  <si>
    <t>EW5RBF</t>
  </si>
  <si>
    <t>Jakab Tamás</t>
  </si>
  <si>
    <t>IP1SFS</t>
  </si>
  <si>
    <t>Kolontári Dávid</t>
  </si>
  <si>
    <t>EY8OKV</t>
  </si>
  <si>
    <t>Kovács Barnabás</t>
  </si>
  <si>
    <t>OU0GBZ</t>
  </si>
  <si>
    <t>Kovács Ferenc *</t>
  </si>
  <si>
    <t>C5Y567</t>
  </si>
  <si>
    <t>Kovács Tamás László</t>
  </si>
  <si>
    <t>C5RJEA</t>
  </si>
  <si>
    <t>Laár Balázs</t>
  </si>
  <si>
    <t>DV0TWZ</t>
  </si>
  <si>
    <t>Láda Miklós</t>
  </si>
  <si>
    <t>HGLSWL</t>
  </si>
  <si>
    <t>Lengyel Dániel *</t>
  </si>
  <si>
    <t>QELW13</t>
  </si>
  <si>
    <t>Líbor Roland</t>
  </si>
  <si>
    <t>CN9XCT</t>
  </si>
  <si>
    <t>Márton Huba *</t>
  </si>
  <si>
    <t>Mezei Barnabás</t>
  </si>
  <si>
    <t>EGJV3T</t>
  </si>
  <si>
    <t>Milicz Péter</t>
  </si>
  <si>
    <t>IAQ6WM</t>
  </si>
  <si>
    <t>Molnár Dániel</t>
  </si>
  <si>
    <t>DN704P</t>
  </si>
  <si>
    <t>Nyeste Zita</t>
  </si>
  <si>
    <t>Z38AK7</t>
  </si>
  <si>
    <t>Ónodi Roland</t>
  </si>
  <si>
    <t>DM0SXL</t>
  </si>
  <si>
    <t>Petrovszki Balázs</t>
  </si>
  <si>
    <t>I0MSEZ</t>
  </si>
  <si>
    <t>Rezes Gábor *</t>
  </si>
  <si>
    <t>IN0A12</t>
  </si>
  <si>
    <t>Sallai Péter</t>
  </si>
  <si>
    <t>N3TI4H</t>
  </si>
  <si>
    <t>Skorcov Gergő</t>
  </si>
  <si>
    <t>J82MUE</t>
  </si>
  <si>
    <t>Stadler Csaba</t>
  </si>
  <si>
    <t>F5P5TQ</t>
  </si>
  <si>
    <t>Szabó Tamás</t>
  </si>
  <si>
    <t>GPLDFS</t>
  </si>
  <si>
    <t>Szmatana Alfréd</t>
  </si>
  <si>
    <t>BS0OCR</t>
  </si>
  <si>
    <t>Szőke Márk</t>
  </si>
  <si>
    <t>XOV7HH</t>
  </si>
  <si>
    <t>Tóth Dániel</t>
  </si>
  <si>
    <t>NK40BQ</t>
  </si>
  <si>
    <t>Ujlaki András György</t>
  </si>
  <si>
    <t>AIHECP</t>
  </si>
  <si>
    <t>Hogyán Norbert**</t>
  </si>
  <si>
    <t>Dombi Árpád *</t>
  </si>
  <si>
    <t>CPFGQ2</t>
  </si>
  <si>
    <t>MG</t>
  </si>
  <si>
    <t>Horváth Demeter *</t>
  </si>
  <si>
    <t>GK1MSK</t>
  </si>
  <si>
    <t>Kovács-Tesléry Gergely **</t>
  </si>
  <si>
    <t>E5VL58</t>
  </si>
  <si>
    <t>Balogh Dávid Imre</t>
  </si>
  <si>
    <t>HN8N1Q</t>
  </si>
  <si>
    <t>MFOSZK</t>
  </si>
  <si>
    <t>Gólya Attila</t>
  </si>
  <si>
    <t>GUPVVX</t>
  </si>
  <si>
    <t>Nádasi Dominik Márk</t>
  </si>
  <si>
    <t>BV5K9S</t>
  </si>
  <si>
    <t>Pifka Bence</t>
  </si>
  <si>
    <t>QMJPX9</t>
  </si>
  <si>
    <t>Pongrácz Tibor Máté</t>
  </si>
  <si>
    <t>HX3V8L</t>
  </si>
  <si>
    <t>Séllei László</t>
  </si>
  <si>
    <t>D30XW6</t>
  </si>
  <si>
    <t>Siska András Gergő</t>
  </si>
  <si>
    <t>A970T0</t>
  </si>
  <si>
    <t>Szabó Boglárka</t>
  </si>
  <si>
    <t>S85Q0Z</t>
  </si>
  <si>
    <t>Varga Bence</t>
  </si>
  <si>
    <t>KCXT3T</t>
  </si>
  <si>
    <t>Annus Adorján Zoltán</t>
  </si>
  <si>
    <t>LF5NES</t>
  </si>
  <si>
    <t>Kiss Klaudia</t>
  </si>
  <si>
    <t>YT4GRA</t>
  </si>
  <si>
    <t>Kovács Norbert László</t>
  </si>
  <si>
    <t>N9GIBF</t>
  </si>
  <si>
    <t>Spisák Anita</t>
  </si>
  <si>
    <t>HA1VLK</t>
  </si>
  <si>
    <t>Széles Attila</t>
  </si>
  <si>
    <t>E4JMZX</t>
  </si>
  <si>
    <t>Vályi-Nagy Balázs</t>
  </si>
  <si>
    <t>D681Z2</t>
  </si>
  <si>
    <t>Ványi Renáta Erika</t>
  </si>
  <si>
    <t>OU4AIY</t>
  </si>
  <si>
    <t>Ardai László</t>
  </si>
  <si>
    <t>D3W8X5</t>
  </si>
  <si>
    <t>Rinyu Gábor</t>
  </si>
  <si>
    <t>TJ82V0</t>
  </si>
  <si>
    <t>Antal Tibor</t>
  </si>
  <si>
    <t>AKWLEK</t>
  </si>
  <si>
    <t>JM</t>
  </si>
  <si>
    <t>Balogh Richárd</t>
  </si>
  <si>
    <t>YF20EL</t>
  </si>
  <si>
    <t>KM</t>
  </si>
  <si>
    <t>Becsei Tamás Zoltán</t>
  </si>
  <si>
    <t>IDR7N4</t>
  </si>
  <si>
    <t>Dorogi Zoltán</t>
  </si>
  <si>
    <t>I6I11X</t>
  </si>
  <si>
    <t>Gemzsi Tamás</t>
  </si>
  <si>
    <t>NYZML3</t>
  </si>
  <si>
    <t>Gulyás Gréta</t>
  </si>
  <si>
    <t>Q53ILX</t>
  </si>
  <si>
    <t>Joóné Gyuricskó Adrienn</t>
  </si>
  <si>
    <t>PFHR7G</t>
  </si>
  <si>
    <t>G0MZ4L</t>
  </si>
  <si>
    <t>Kreknyák István Róbert</t>
  </si>
  <si>
    <t>EJHE4T</t>
  </si>
  <si>
    <t>Lukács János</t>
  </si>
  <si>
    <t>UQVLKD</t>
  </si>
  <si>
    <t>Nagy Dávid István</t>
  </si>
  <si>
    <t>W3UIKD</t>
  </si>
  <si>
    <t>QN7Z8Z</t>
  </si>
  <si>
    <t>Winkler András</t>
  </si>
  <si>
    <t>B5DDQK</t>
  </si>
  <si>
    <t>Kovács Gusztáv *</t>
  </si>
  <si>
    <t>Tóth Gábor **</t>
  </si>
  <si>
    <t>Mohácsi Tamás*</t>
  </si>
  <si>
    <t>L8HR6I</t>
  </si>
  <si>
    <t>Balogh Mihály</t>
  </si>
  <si>
    <t>AH5VQ7</t>
  </si>
  <si>
    <t>TT</t>
  </si>
  <si>
    <t>Hadházi Judit*</t>
  </si>
  <si>
    <t>X5LWJ6</t>
  </si>
  <si>
    <t>J</t>
  </si>
  <si>
    <t>cetli1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</si>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</sst>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8"/>
      <name val="Arial"/>
      <charset val="238"/>
    </font>
    <font>
      <b/>
      <sz val="8"/>
      <color indexed="10"/>
      <name val="Arial"/>
      <charset val="238"/>
    </font>
    <font>
      <sz val="9"/>
      <color indexed="8"/>
      <name val="Calibri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charset val="238"/>
    </font>
    <font>
      <b/>
      <sz val="7"/>
      <name val="Arial"/>
      <charset val="238"/>
    </font>
    <font>
      <b/>
      <sz val="9"/>
      <name val="Arial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9"/>
      <color rgb="FF00A249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00B0F0"/>
      <name val="Arial"/>
      <family val="2"/>
      <charset val="238"/>
    </font>
    <font>
      <sz val="9"/>
      <color rgb="FF00A24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5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1" fillId="0" borderId="0" xfId="0" applyFont="1" applyFill="1"/>
    <xf numFmtId="0" fontId="12" fillId="4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1" xfId="0" applyFill="1" applyBorder="1"/>
    <xf numFmtId="49" fontId="9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13" fillId="2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0" fillId="0" borderId="1" xfId="0" applyFill="1" applyBorder="1" applyAlignment="1"/>
    <xf numFmtId="0" fontId="15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/>
    <xf numFmtId="0" fontId="0" fillId="0" borderId="3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7" xfId="0" applyFill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" xfId="0" applyNumberFormat="1" applyFont="1" applyFill="1" applyBorder="1" applyProtection="1">
      <protection locked="0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5" borderId="0" xfId="0" applyFont="1" applyFill="1"/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5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Fill="1" applyBorder="1" applyProtection="1">
      <protection locked="0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7" borderId="0" xfId="0" applyFill="1"/>
    <xf numFmtId="0" fontId="7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1" fillId="0" borderId="0" xfId="0" applyFont="1" applyFill="1"/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49" fontId="1" fillId="0" borderId="1" xfId="1" applyNumberFormat="1" applyFill="1" applyBorder="1" applyProtection="1">
      <protection locked="0"/>
    </xf>
    <xf numFmtId="0" fontId="2" fillId="9" borderId="0" xfId="0" applyFont="1" applyFill="1"/>
    <xf numFmtId="0" fontId="7" fillId="0" borderId="3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2" fillId="11" borderId="0" xfId="0" applyFont="1" applyFill="1"/>
    <xf numFmtId="16" fontId="0" fillId="0" borderId="0" xfId="0" applyNumberFormat="1" applyFill="1"/>
    <xf numFmtId="0" fontId="24" fillId="0" borderId="2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7" fillId="0" borderId="0" xfId="0" applyFont="1" applyFill="1"/>
    <xf numFmtId="49" fontId="0" fillId="0" borderId="1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8" fillId="12" borderId="19" xfId="0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0" fontId="8" fillId="12" borderId="29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8" fillId="12" borderId="31" xfId="0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6" fillId="0" borderId="0" xfId="0" applyFont="1" applyFill="1"/>
    <xf numFmtId="0" fontId="21" fillId="0" borderId="0" xfId="0" applyFont="1" applyFill="1"/>
    <xf numFmtId="0" fontId="17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67"/>
  <sheetViews>
    <sheetView topLeftCell="A34" zoomScale="120" zoomScaleNormal="120" workbookViewId="0">
      <selection activeCell="AC51" sqref="AC51"/>
    </sheetView>
  </sheetViews>
  <sheetFormatPr defaultRowHeight="12.75" x14ac:dyDescent="0.2"/>
  <cols>
    <col min="1" max="1" width="4.7109375" bestFit="1" customWidth="1"/>
    <col min="2" max="2" width="22.7109375" customWidth="1"/>
    <col min="3" max="3" width="9.5703125" bestFit="1" customWidth="1"/>
    <col min="4" max="4" width="8.7109375" bestFit="1" customWidth="1"/>
    <col min="5" max="5" width="6" bestFit="1" customWidth="1"/>
    <col min="6" max="6" width="3.85546875" customWidth="1"/>
    <col min="7" max="7" width="2.42578125" customWidth="1"/>
    <col min="8" max="8" width="2.7109375" customWidth="1"/>
    <col min="9" max="9" width="2.42578125" customWidth="1"/>
    <col min="10" max="18" width="3" bestFit="1" customWidth="1"/>
    <col min="19" max="19" width="4.140625" customWidth="1"/>
    <col min="20" max="20" width="4.5703125" bestFit="1" customWidth="1"/>
    <col min="21" max="21" width="3.42578125" customWidth="1"/>
    <col min="22" max="22" width="3.85546875" customWidth="1"/>
    <col min="23" max="23" width="3.7109375" customWidth="1"/>
    <col min="24" max="26" width="3.85546875" customWidth="1"/>
    <col min="27" max="27" width="3.5703125" customWidth="1"/>
    <col min="28" max="28" width="4.42578125" bestFit="1" customWidth="1"/>
    <col min="29" max="29" width="5.5703125" customWidth="1"/>
    <col min="30" max="30" width="3.42578125" customWidth="1"/>
    <col min="31" max="31" width="3.85546875" bestFit="1" customWidth="1"/>
    <col min="32" max="32" width="8.28515625" bestFit="1" customWidth="1"/>
    <col min="33" max="33" width="6.42578125" bestFit="1" customWidth="1"/>
    <col min="34" max="34" width="14.42578125" bestFit="1" customWidth="1"/>
  </cols>
  <sheetData>
    <row r="1" spans="1:37" s="24" customFormat="1" ht="18" x14ac:dyDescent="0.25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93"/>
    </row>
    <row r="2" spans="1:37" s="24" customFormat="1" ht="18" x14ac:dyDescent="0.25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7" ht="15" customHeight="1" x14ac:dyDescent="0.2">
      <c r="A3" s="5"/>
      <c r="B3" s="74"/>
      <c r="C3" s="5"/>
      <c r="D3" s="5"/>
      <c r="E3" s="5"/>
      <c r="F3" s="5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26"/>
      <c r="V3" s="5"/>
      <c r="W3" s="5"/>
      <c r="X3" s="5"/>
      <c r="Y3" s="5"/>
      <c r="Z3" s="5"/>
      <c r="AA3" s="5"/>
      <c r="AB3" s="160" t="s">
        <v>26</v>
      </c>
      <c r="AC3" s="161"/>
      <c r="AD3" s="161"/>
      <c r="AE3" s="161"/>
      <c r="AF3" s="5"/>
      <c r="AG3" s="5"/>
      <c r="AH3" s="5"/>
    </row>
    <row r="4" spans="1:37" x14ac:dyDescent="0.2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3" t="s">
        <v>171</v>
      </c>
      <c r="T4" s="98" t="s">
        <v>25</v>
      </c>
      <c r="U4" s="5"/>
      <c r="V4" s="5"/>
      <c r="W4" s="5"/>
      <c r="X4" s="5"/>
      <c r="Y4" s="5"/>
      <c r="Z4" s="5"/>
      <c r="AA4" s="5"/>
      <c r="AB4" s="5"/>
      <c r="AC4" s="38" t="s">
        <v>19</v>
      </c>
      <c r="AD4" s="5"/>
      <c r="AE4" s="38" t="s">
        <v>19</v>
      </c>
      <c r="AF4" s="5"/>
      <c r="AG4" s="5"/>
      <c r="AH4" s="5"/>
    </row>
    <row r="5" spans="1:37" x14ac:dyDescent="0.2">
      <c r="A5" s="6" t="s">
        <v>17</v>
      </c>
      <c r="B5" s="6" t="s">
        <v>0</v>
      </c>
      <c r="C5" s="7" t="s">
        <v>12</v>
      </c>
      <c r="D5" s="7" t="s">
        <v>13</v>
      </c>
      <c r="E5" s="33" t="s">
        <v>16</v>
      </c>
      <c r="F5" s="155" t="s">
        <v>1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7"/>
      <c r="V5" s="7" t="s">
        <v>3</v>
      </c>
      <c r="W5" s="7" t="s">
        <v>4</v>
      </c>
      <c r="X5" s="7" t="s">
        <v>5</v>
      </c>
      <c r="Y5" s="7" t="s">
        <v>6</v>
      </c>
      <c r="Z5" s="7" t="s">
        <v>9</v>
      </c>
      <c r="AA5" s="7" t="s">
        <v>7</v>
      </c>
      <c r="AB5" s="7" t="s">
        <v>10</v>
      </c>
      <c r="AC5" s="7" t="s">
        <v>10</v>
      </c>
      <c r="AD5" s="7" t="s">
        <v>11</v>
      </c>
      <c r="AE5" s="7" t="s">
        <v>11</v>
      </c>
      <c r="AF5" s="7" t="s">
        <v>18</v>
      </c>
      <c r="AG5" s="7" t="s">
        <v>2</v>
      </c>
      <c r="AH5" s="8" t="s">
        <v>14</v>
      </c>
      <c r="AI5" s="124"/>
      <c r="AJ5" s="4"/>
      <c r="AK5" s="4"/>
    </row>
    <row r="6" spans="1:37" ht="13.5" thickBot="1" x14ac:dyDescent="0.25">
      <c r="A6" s="9"/>
      <c r="B6" s="56"/>
      <c r="C6" s="57"/>
      <c r="D6" s="57"/>
      <c r="E6" s="57"/>
      <c r="F6" s="58" t="s">
        <v>8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6">
        <v>20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K6" s="86"/>
    </row>
    <row r="7" spans="1:37" x14ac:dyDescent="0.2">
      <c r="A7" s="12">
        <v>1</v>
      </c>
      <c r="B7" s="123" t="s">
        <v>30</v>
      </c>
      <c r="C7" s="123" t="s">
        <v>21</v>
      </c>
      <c r="D7" s="136" t="s">
        <v>20</v>
      </c>
      <c r="E7" s="20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/>
      <c r="S7" s="146">
        <v>12</v>
      </c>
      <c r="T7" s="148">
        <v>8</v>
      </c>
      <c r="U7" s="88"/>
      <c r="V7" s="137">
        <v>6</v>
      </c>
      <c r="W7" s="138">
        <v>6</v>
      </c>
      <c r="X7" s="138"/>
      <c r="Y7" s="138"/>
      <c r="Z7" s="139">
        <v>5</v>
      </c>
      <c r="AA7" s="77"/>
      <c r="AB7" s="95">
        <v>10</v>
      </c>
      <c r="AC7" s="96">
        <v>0</v>
      </c>
      <c r="AD7" s="95"/>
      <c r="AE7" s="109"/>
      <c r="AF7" s="18"/>
      <c r="AG7" s="18">
        <f>SUM(S7:AF7)</f>
        <v>47</v>
      </c>
      <c r="AH7" s="17"/>
      <c r="AI7" s="4"/>
    </row>
    <row r="8" spans="1:37" x14ac:dyDescent="0.2">
      <c r="A8" s="12">
        <v>2</v>
      </c>
      <c r="B8" s="123" t="s">
        <v>31</v>
      </c>
      <c r="C8" s="123" t="s">
        <v>32</v>
      </c>
      <c r="D8" s="136" t="s">
        <v>23</v>
      </c>
      <c r="E8" s="20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6"/>
      <c r="S8" s="147"/>
      <c r="T8" s="149">
        <v>15</v>
      </c>
      <c r="U8" s="88"/>
      <c r="V8" s="140">
        <v>6</v>
      </c>
      <c r="W8" s="141">
        <v>5</v>
      </c>
      <c r="X8" s="141" t="s">
        <v>170</v>
      </c>
      <c r="Y8" s="141"/>
      <c r="Z8" s="142"/>
      <c r="AA8" s="77"/>
      <c r="AB8" s="94">
        <v>12</v>
      </c>
      <c r="AC8" s="96">
        <v>8</v>
      </c>
      <c r="AD8" s="87"/>
      <c r="AE8" s="54"/>
      <c r="AF8" s="18"/>
      <c r="AG8" s="18">
        <f>SUM(S8:AB8,AD8:AF8)</f>
        <v>38</v>
      </c>
      <c r="AH8" s="17"/>
      <c r="AI8" s="4"/>
    </row>
    <row r="9" spans="1:37" x14ac:dyDescent="0.2">
      <c r="A9" s="12">
        <v>3</v>
      </c>
      <c r="B9" s="123" t="s">
        <v>98</v>
      </c>
      <c r="C9" s="123" t="s">
        <v>99</v>
      </c>
      <c r="D9" s="136" t="s">
        <v>100</v>
      </c>
      <c r="E9" s="8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46"/>
      <c r="S9" s="147">
        <v>5</v>
      </c>
      <c r="T9" s="149">
        <v>10</v>
      </c>
      <c r="U9" s="88"/>
      <c r="V9" s="140">
        <v>6</v>
      </c>
      <c r="W9" s="141">
        <v>6</v>
      </c>
      <c r="X9" s="141">
        <v>5</v>
      </c>
      <c r="Y9" s="141">
        <v>6</v>
      </c>
      <c r="Z9" s="142"/>
      <c r="AA9" s="77"/>
      <c r="AB9" s="105">
        <v>22</v>
      </c>
      <c r="AC9" s="151">
        <v>30</v>
      </c>
      <c r="AD9" s="94"/>
      <c r="AE9" s="109"/>
      <c r="AF9" s="18"/>
      <c r="AG9" s="18">
        <f>SUM(AC9:AF9,S9:AA9)</f>
        <v>68</v>
      </c>
      <c r="AH9" s="17"/>
      <c r="AI9" s="4"/>
    </row>
    <row r="10" spans="1:37" x14ac:dyDescent="0.2">
      <c r="A10" s="12">
        <v>4</v>
      </c>
      <c r="B10" s="123" t="s">
        <v>91</v>
      </c>
      <c r="C10" s="123" t="s">
        <v>92</v>
      </c>
      <c r="D10" s="136" t="s">
        <v>93</v>
      </c>
      <c r="E10" s="20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46"/>
      <c r="S10" s="147"/>
      <c r="T10" s="149"/>
      <c r="U10" s="88"/>
      <c r="V10" s="140"/>
      <c r="W10" s="141"/>
      <c r="X10" s="141"/>
      <c r="Y10" s="141"/>
      <c r="Z10" s="142"/>
      <c r="AA10" s="77"/>
      <c r="AB10" s="94">
        <v>11</v>
      </c>
      <c r="AC10" s="88"/>
      <c r="AD10" s="107"/>
      <c r="AE10" s="109"/>
      <c r="AF10" s="18"/>
      <c r="AG10" s="18">
        <f t="shared" ref="AG10:AG65" si="0">SUM(S10:AF10)</f>
        <v>11</v>
      </c>
      <c r="AH10" s="17"/>
      <c r="AI10" s="4"/>
    </row>
    <row r="11" spans="1:37" x14ac:dyDescent="0.2">
      <c r="A11" s="12">
        <v>5</v>
      </c>
      <c r="B11" s="123" t="s">
        <v>33</v>
      </c>
      <c r="C11" s="123" t="s">
        <v>34</v>
      </c>
      <c r="D11" s="136" t="s">
        <v>23</v>
      </c>
      <c r="E11" s="20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6"/>
      <c r="S11" s="147">
        <v>10</v>
      </c>
      <c r="T11" s="149"/>
      <c r="U11" s="88"/>
      <c r="V11" s="140">
        <v>6</v>
      </c>
      <c r="W11" s="141"/>
      <c r="X11" s="141"/>
      <c r="Y11" s="141"/>
      <c r="Z11" s="142"/>
      <c r="AA11" s="77">
        <v>1</v>
      </c>
      <c r="AB11" s="94">
        <v>11</v>
      </c>
      <c r="AC11" s="96">
        <v>9</v>
      </c>
      <c r="AD11" s="87"/>
      <c r="AE11" s="54"/>
      <c r="AF11" s="18"/>
      <c r="AG11" s="18">
        <f>SUM(S11:AB11,AD11:AF11)</f>
        <v>28</v>
      </c>
      <c r="AH11" s="17"/>
      <c r="AI11" s="4"/>
    </row>
    <row r="12" spans="1:37" x14ac:dyDescent="0.2">
      <c r="A12" s="12">
        <v>6</v>
      </c>
      <c r="B12" s="123" t="s">
        <v>35</v>
      </c>
      <c r="C12" s="123" t="s">
        <v>36</v>
      </c>
      <c r="D12" s="136" t="s">
        <v>23</v>
      </c>
      <c r="E12" s="20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46"/>
      <c r="S12" s="147">
        <v>10</v>
      </c>
      <c r="T12" s="149"/>
      <c r="U12" s="88"/>
      <c r="V12" s="140">
        <v>6</v>
      </c>
      <c r="W12" s="141"/>
      <c r="X12" s="141"/>
      <c r="Y12" s="141"/>
      <c r="Z12" s="142"/>
      <c r="AA12" s="77"/>
      <c r="AB12" s="94">
        <v>10</v>
      </c>
      <c r="AC12" s="96">
        <v>9</v>
      </c>
      <c r="AD12" s="94"/>
      <c r="AE12" s="54"/>
      <c r="AF12" s="18"/>
      <c r="AG12" s="18">
        <f>SUM(AD12:AF12,S12:AB12)</f>
        <v>26</v>
      </c>
      <c r="AH12" s="17"/>
      <c r="AI12" s="4"/>
    </row>
    <row r="13" spans="1:37" x14ac:dyDescent="0.2">
      <c r="A13" s="12">
        <v>7</v>
      </c>
      <c r="B13" s="123" t="s">
        <v>101</v>
      </c>
      <c r="C13" s="123" t="s">
        <v>102</v>
      </c>
      <c r="D13" s="136" t="s">
        <v>100</v>
      </c>
      <c r="E13" s="20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46"/>
      <c r="S13" s="147"/>
      <c r="T13" s="149"/>
      <c r="U13" s="88"/>
      <c r="V13" s="140">
        <v>5</v>
      </c>
      <c r="W13" s="141"/>
      <c r="X13" s="141"/>
      <c r="Y13" s="141"/>
      <c r="Z13" s="142"/>
      <c r="AA13" s="77"/>
      <c r="AB13" s="94">
        <v>1</v>
      </c>
      <c r="AC13" s="96">
        <v>7</v>
      </c>
      <c r="AD13" s="107"/>
      <c r="AE13" s="109"/>
      <c r="AF13" s="18"/>
      <c r="AG13" s="18">
        <f>SUM(AC13:AF13,S13:AA13)</f>
        <v>12</v>
      </c>
      <c r="AH13" s="17"/>
      <c r="AI13" s="4"/>
    </row>
    <row r="14" spans="1:37" x14ac:dyDescent="0.2">
      <c r="A14" s="12">
        <v>8</v>
      </c>
      <c r="B14" s="123" t="s">
        <v>37</v>
      </c>
      <c r="C14" s="123" t="s">
        <v>38</v>
      </c>
      <c r="D14" s="136" t="s">
        <v>23</v>
      </c>
      <c r="E14" s="20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46"/>
      <c r="S14" s="147">
        <v>11</v>
      </c>
      <c r="T14" s="149"/>
      <c r="U14" s="88"/>
      <c r="V14" s="140">
        <v>5</v>
      </c>
      <c r="W14" s="141"/>
      <c r="X14" s="141"/>
      <c r="Y14" s="141"/>
      <c r="Z14" s="142"/>
      <c r="AA14" s="77"/>
      <c r="AB14" s="105">
        <v>18</v>
      </c>
      <c r="AC14" s="96"/>
      <c r="AD14" s="107"/>
      <c r="AE14" s="110"/>
      <c r="AF14" s="18"/>
      <c r="AG14" s="18">
        <f t="shared" si="0"/>
        <v>34</v>
      </c>
      <c r="AH14" s="17"/>
      <c r="AI14" s="4"/>
    </row>
    <row r="15" spans="1:37" x14ac:dyDescent="0.2">
      <c r="A15" s="12">
        <v>9</v>
      </c>
      <c r="B15" s="123" t="s">
        <v>39</v>
      </c>
      <c r="C15" s="123" t="s">
        <v>40</v>
      </c>
      <c r="D15" s="136" t="s">
        <v>23</v>
      </c>
      <c r="E15" s="20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46"/>
      <c r="S15" s="147"/>
      <c r="T15" s="149"/>
      <c r="U15" s="88"/>
      <c r="V15" s="140"/>
      <c r="W15" s="141"/>
      <c r="X15" s="141"/>
      <c r="Y15" s="141"/>
      <c r="Z15" s="142"/>
      <c r="AA15" s="77"/>
      <c r="AB15" s="94">
        <v>11</v>
      </c>
      <c r="AC15" s="96">
        <v>14</v>
      </c>
      <c r="AD15" s="107"/>
      <c r="AE15" s="54"/>
      <c r="AF15" s="18"/>
      <c r="AG15" s="18">
        <f t="shared" si="0"/>
        <v>25</v>
      </c>
      <c r="AH15" s="17"/>
      <c r="AI15" s="4"/>
    </row>
    <row r="16" spans="1:37" x14ac:dyDescent="0.2">
      <c r="A16" s="12">
        <v>10</v>
      </c>
      <c r="B16" s="123" t="s">
        <v>90</v>
      </c>
      <c r="C16" s="123" t="s">
        <v>24</v>
      </c>
      <c r="D16" s="136" t="s">
        <v>20</v>
      </c>
      <c r="E16" s="20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46"/>
      <c r="S16" s="147"/>
      <c r="T16" s="149"/>
      <c r="U16" s="88"/>
      <c r="V16" s="140"/>
      <c r="W16" s="141"/>
      <c r="X16" s="141"/>
      <c r="Y16" s="141"/>
      <c r="Z16" s="142"/>
      <c r="AA16" s="77"/>
      <c r="AB16" s="150" t="s">
        <v>172</v>
      </c>
      <c r="AC16" s="96"/>
      <c r="AD16" s="107"/>
      <c r="AE16" s="109"/>
      <c r="AF16" s="18"/>
      <c r="AG16" s="18">
        <f t="shared" si="0"/>
        <v>0</v>
      </c>
      <c r="AH16" s="17"/>
      <c r="AI16" s="4"/>
    </row>
    <row r="17" spans="1:35" x14ac:dyDescent="0.2">
      <c r="A17" s="12">
        <v>11</v>
      </c>
      <c r="B17" s="123" t="s">
        <v>94</v>
      </c>
      <c r="C17" s="123" t="s">
        <v>95</v>
      </c>
      <c r="D17" s="136" t="s">
        <v>93</v>
      </c>
      <c r="E17" s="20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46"/>
      <c r="S17" s="147">
        <v>2</v>
      </c>
      <c r="T17" s="149"/>
      <c r="U17" s="88"/>
      <c r="V17" s="140"/>
      <c r="W17" s="141"/>
      <c r="X17" s="141"/>
      <c r="Y17" s="141"/>
      <c r="Z17" s="142"/>
      <c r="AA17" s="77"/>
      <c r="AB17" s="105">
        <v>18</v>
      </c>
      <c r="AC17" s="96"/>
      <c r="AD17" s="94"/>
      <c r="AE17" s="54"/>
      <c r="AF17" s="18"/>
      <c r="AG17" s="18">
        <f t="shared" si="0"/>
        <v>20</v>
      </c>
      <c r="AH17" s="17"/>
      <c r="AI17" s="4"/>
    </row>
    <row r="18" spans="1:35" x14ac:dyDescent="0.2">
      <c r="A18" s="12">
        <v>12</v>
      </c>
      <c r="B18" s="123" t="s">
        <v>41</v>
      </c>
      <c r="C18" s="123" t="s">
        <v>42</v>
      </c>
      <c r="D18" s="136" t="s">
        <v>20</v>
      </c>
      <c r="E18" s="20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46"/>
      <c r="S18" s="147">
        <v>10</v>
      </c>
      <c r="T18" s="149">
        <v>20</v>
      </c>
      <c r="U18" s="88"/>
      <c r="V18" s="140">
        <v>6</v>
      </c>
      <c r="W18" s="141">
        <v>5</v>
      </c>
      <c r="X18" s="141">
        <v>5</v>
      </c>
      <c r="Y18" s="141">
        <v>5</v>
      </c>
      <c r="Z18" s="142"/>
      <c r="AA18" s="77"/>
      <c r="AB18" s="105">
        <v>22</v>
      </c>
      <c r="AC18" s="96">
        <v>9</v>
      </c>
      <c r="AD18" s="94"/>
      <c r="AE18" s="109"/>
      <c r="AF18" s="18"/>
      <c r="AG18" s="18">
        <f>SUM(S18:AB18,AD18:AF18)</f>
        <v>73</v>
      </c>
      <c r="AH18" s="17"/>
      <c r="AI18" s="4"/>
    </row>
    <row r="19" spans="1:35" x14ac:dyDescent="0.2">
      <c r="A19" s="12">
        <v>13</v>
      </c>
      <c r="B19" s="123" t="s">
        <v>43</v>
      </c>
      <c r="C19" s="123" t="s">
        <v>44</v>
      </c>
      <c r="D19" s="136" t="s">
        <v>23</v>
      </c>
      <c r="E19" s="20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46"/>
      <c r="S19" s="147"/>
      <c r="T19" s="149"/>
      <c r="U19" s="88"/>
      <c r="V19" s="140">
        <v>5</v>
      </c>
      <c r="W19" s="141" t="s">
        <v>170</v>
      </c>
      <c r="X19" s="141" t="s">
        <v>170</v>
      </c>
      <c r="Y19" s="141" t="s">
        <v>170</v>
      </c>
      <c r="Z19" s="142"/>
      <c r="AA19" s="77"/>
      <c r="AB19" s="94">
        <v>9</v>
      </c>
      <c r="AC19" s="151">
        <v>22</v>
      </c>
      <c r="AD19" s="94"/>
      <c r="AE19" s="110"/>
      <c r="AF19" s="18"/>
      <c r="AG19" s="18">
        <f>SUM(S19:AA19,AC19:AF19)</f>
        <v>27</v>
      </c>
      <c r="AH19" s="17"/>
      <c r="AI19" s="4"/>
    </row>
    <row r="20" spans="1:35" x14ac:dyDescent="0.2">
      <c r="A20" s="12">
        <v>14</v>
      </c>
      <c r="B20" s="123" t="s">
        <v>45</v>
      </c>
      <c r="C20" s="123" t="s">
        <v>46</v>
      </c>
      <c r="D20" s="136" t="s">
        <v>23</v>
      </c>
      <c r="E20" s="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6"/>
      <c r="S20" s="147">
        <v>10</v>
      </c>
      <c r="T20" s="149">
        <v>12</v>
      </c>
      <c r="U20" s="88"/>
      <c r="V20" s="140">
        <v>5</v>
      </c>
      <c r="W20" s="141">
        <v>6</v>
      </c>
      <c r="X20" s="141"/>
      <c r="Y20" s="141">
        <v>6</v>
      </c>
      <c r="Z20" s="142">
        <v>5</v>
      </c>
      <c r="AA20" s="77"/>
      <c r="AB20" s="94">
        <v>11</v>
      </c>
      <c r="AC20" s="96">
        <v>14</v>
      </c>
      <c r="AD20" s="94"/>
      <c r="AE20" s="109"/>
      <c r="AF20" s="18"/>
      <c r="AG20" s="18">
        <f>SUM(S20:AA20,AC20:AF20)</f>
        <v>58</v>
      </c>
      <c r="AH20" s="17"/>
      <c r="AI20" s="4"/>
    </row>
    <row r="21" spans="1:35" x14ac:dyDescent="0.2">
      <c r="A21" s="12">
        <v>15</v>
      </c>
      <c r="B21" s="123" t="s">
        <v>47</v>
      </c>
      <c r="C21" s="123" t="s">
        <v>48</v>
      </c>
      <c r="D21" s="136" t="s">
        <v>20</v>
      </c>
      <c r="E21" s="20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6"/>
      <c r="S21" s="147">
        <v>7</v>
      </c>
      <c r="T21" s="149">
        <v>8</v>
      </c>
      <c r="U21" s="88"/>
      <c r="V21" s="140">
        <v>6</v>
      </c>
      <c r="W21" s="141"/>
      <c r="X21" s="141"/>
      <c r="Y21" s="141"/>
      <c r="Z21" s="142"/>
      <c r="AA21" s="77">
        <v>1</v>
      </c>
      <c r="AB21" s="105">
        <v>19</v>
      </c>
      <c r="AC21" s="88"/>
      <c r="AD21" s="107"/>
      <c r="AE21" s="111"/>
      <c r="AF21" s="18"/>
      <c r="AG21" s="18">
        <f t="shared" si="0"/>
        <v>41</v>
      </c>
      <c r="AH21" s="17"/>
      <c r="AI21" s="4"/>
    </row>
    <row r="22" spans="1:35" x14ac:dyDescent="0.2">
      <c r="A22" s="12">
        <v>16</v>
      </c>
      <c r="B22" s="123" t="s">
        <v>49</v>
      </c>
      <c r="C22" s="123" t="s">
        <v>50</v>
      </c>
      <c r="D22" s="136" t="s">
        <v>20</v>
      </c>
      <c r="E22" s="20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6"/>
      <c r="S22" s="147">
        <v>8</v>
      </c>
      <c r="T22" s="149">
        <v>16</v>
      </c>
      <c r="U22" s="88"/>
      <c r="V22" s="140">
        <v>5</v>
      </c>
      <c r="W22" s="141">
        <v>5</v>
      </c>
      <c r="X22" s="141"/>
      <c r="Y22" s="141"/>
      <c r="Z22" s="142"/>
      <c r="AA22" s="77">
        <v>2</v>
      </c>
      <c r="AB22" s="105">
        <v>26</v>
      </c>
      <c r="AC22" s="154">
        <v>18</v>
      </c>
      <c r="AD22" s="94"/>
      <c r="AE22" s="110"/>
      <c r="AF22" s="18"/>
      <c r="AG22" s="18">
        <f>SUM(S22:AB22,AD22:AF22)</f>
        <v>62</v>
      </c>
      <c r="AH22" s="17"/>
      <c r="AI22" s="4"/>
    </row>
    <row r="23" spans="1:35" x14ac:dyDescent="0.2">
      <c r="A23" s="12">
        <v>17</v>
      </c>
      <c r="B23" s="123" t="s">
        <v>96</v>
      </c>
      <c r="C23" s="123" t="s">
        <v>97</v>
      </c>
      <c r="D23" s="136" t="s">
        <v>93</v>
      </c>
      <c r="E23" s="20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147"/>
      <c r="T23" s="149"/>
      <c r="U23" s="88"/>
      <c r="V23" s="140"/>
      <c r="W23" s="141"/>
      <c r="X23" s="141"/>
      <c r="Y23" s="141"/>
      <c r="Z23" s="142"/>
      <c r="AA23" s="77"/>
      <c r="AB23" s="150" t="s">
        <v>172</v>
      </c>
      <c r="AC23" s="88"/>
      <c r="AD23" s="94"/>
      <c r="AE23" s="110"/>
      <c r="AF23" s="18"/>
      <c r="AG23" s="18">
        <f t="shared" si="0"/>
        <v>0</v>
      </c>
      <c r="AH23" s="17"/>
      <c r="AI23" s="4"/>
    </row>
    <row r="24" spans="1:35" x14ac:dyDescent="0.2">
      <c r="A24" s="12">
        <v>18</v>
      </c>
      <c r="B24" s="123" t="s">
        <v>51</v>
      </c>
      <c r="C24" s="123" t="s">
        <v>52</v>
      </c>
      <c r="D24" s="136" t="s">
        <v>23</v>
      </c>
      <c r="E24" s="20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46"/>
      <c r="S24" s="147">
        <v>9</v>
      </c>
      <c r="T24" s="149"/>
      <c r="U24" s="88"/>
      <c r="V24" s="140"/>
      <c r="W24" s="141"/>
      <c r="X24" s="141"/>
      <c r="Y24" s="141"/>
      <c r="Z24" s="142"/>
      <c r="AA24" s="77"/>
      <c r="AB24" s="94">
        <v>12</v>
      </c>
      <c r="AC24" s="151">
        <v>18</v>
      </c>
      <c r="AD24" s="87"/>
      <c r="AE24" s="54"/>
      <c r="AF24" s="18"/>
      <c r="AG24" s="18">
        <f>SUM(S24:AA24,AC24:AF24)</f>
        <v>27</v>
      </c>
      <c r="AH24" s="17"/>
      <c r="AI24" s="4"/>
    </row>
    <row r="25" spans="1:35" x14ac:dyDescent="0.2">
      <c r="A25" s="12">
        <v>19</v>
      </c>
      <c r="B25" s="123" t="s">
        <v>53</v>
      </c>
      <c r="C25" s="123" t="s">
        <v>54</v>
      </c>
      <c r="D25" s="136" t="s">
        <v>20</v>
      </c>
      <c r="E25" s="20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46"/>
      <c r="S25" s="147"/>
      <c r="T25" s="149">
        <v>12</v>
      </c>
      <c r="U25" s="88"/>
      <c r="V25" s="140"/>
      <c r="W25" s="141"/>
      <c r="X25" s="141"/>
      <c r="Y25" s="141"/>
      <c r="Z25" s="142"/>
      <c r="AA25" s="77"/>
      <c r="AB25" s="105">
        <v>20</v>
      </c>
      <c r="AC25" s="88"/>
      <c r="AD25" s="107"/>
      <c r="AE25" s="109"/>
      <c r="AF25" s="18"/>
      <c r="AG25" s="18">
        <f t="shared" si="0"/>
        <v>32</v>
      </c>
      <c r="AH25" s="17"/>
      <c r="AI25" s="4"/>
    </row>
    <row r="26" spans="1:35" x14ac:dyDescent="0.2">
      <c r="A26" s="12">
        <v>20</v>
      </c>
      <c r="B26" s="123" t="s">
        <v>55</v>
      </c>
      <c r="C26" s="123" t="s">
        <v>56</v>
      </c>
      <c r="D26" s="136" t="s">
        <v>20</v>
      </c>
      <c r="E26" s="20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46"/>
      <c r="S26" s="147"/>
      <c r="T26" s="149"/>
      <c r="U26" s="88"/>
      <c r="V26" s="140">
        <v>6</v>
      </c>
      <c r="W26" s="141">
        <v>4</v>
      </c>
      <c r="X26" s="141"/>
      <c r="Y26" s="141">
        <v>4</v>
      </c>
      <c r="Z26" s="142"/>
      <c r="AA26" s="77"/>
      <c r="AB26" s="94">
        <v>16</v>
      </c>
      <c r="AC26" s="96">
        <v>0</v>
      </c>
      <c r="AD26" s="94"/>
      <c r="AE26" s="109"/>
      <c r="AF26" s="18"/>
      <c r="AG26" s="18">
        <f t="shared" si="0"/>
        <v>30</v>
      </c>
      <c r="AH26" s="17"/>
      <c r="AI26" s="4"/>
    </row>
    <row r="27" spans="1:35" x14ac:dyDescent="0.2">
      <c r="A27" s="12">
        <v>21</v>
      </c>
      <c r="B27" s="123" t="s">
        <v>57</v>
      </c>
      <c r="C27" s="123" t="s">
        <v>58</v>
      </c>
      <c r="D27" s="136" t="s">
        <v>23</v>
      </c>
      <c r="E27" s="20"/>
      <c r="F27" s="18"/>
      <c r="G27" s="4"/>
      <c r="H27" s="4"/>
      <c r="I27" s="4"/>
      <c r="J27" s="4"/>
      <c r="K27" s="17"/>
      <c r="L27" s="17"/>
      <c r="M27" s="17"/>
      <c r="N27" s="17"/>
      <c r="O27" s="17"/>
      <c r="P27" s="17"/>
      <c r="Q27" s="17"/>
      <c r="R27" s="46"/>
      <c r="S27" s="147"/>
      <c r="T27" s="149"/>
      <c r="U27" s="88"/>
      <c r="V27" s="140">
        <v>6</v>
      </c>
      <c r="W27" s="141">
        <v>3</v>
      </c>
      <c r="X27" s="141">
        <v>5</v>
      </c>
      <c r="Y27" s="141">
        <v>4</v>
      </c>
      <c r="Z27" s="142"/>
      <c r="AA27" s="77"/>
      <c r="AB27" s="94">
        <v>14</v>
      </c>
      <c r="AC27" s="96">
        <v>10</v>
      </c>
      <c r="AD27" s="107"/>
      <c r="AE27" s="109"/>
      <c r="AF27" s="18"/>
      <c r="AG27" s="18">
        <f>SUM(AD27:AF27,S27:AB27)</f>
        <v>32</v>
      </c>
      <c r="AH27" s="17"/>
      <c r="AI27" s="4"/>
    </row>
    <row r="28" spans="1:35" x14ac:dyDescent="0.2">
      <c r="A28" s="12">
        <v>22</v>
      </c>
      <c r="B28" s="123" t="s">
        <v>59</v>
      </c>
      <c r="C28" s="123" t="s">
        <v>22</v>
      </c>
      <c r="D28" s="136" t="s">
        <v>23</v>
      </c>
      <c r="E28" s="20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46"/>
      <c r="S28" s="147">
        <v>9</v>
      </c>
      <c r="T28" s="149"/>
      <c r="U28" s="88"/>
      <c r="V28" s="140"/>
      <c r="W28" s="141"/>
      <c r="X28" s="141"/>
      <c r="Y28" s="141"/>
      <c r="Z28" s="142"/>
      <c r="AA28" s="77"/>
      <c r="AB28" s="94">
        <v>5</v>
      </c>
      <c r="AC28" s="96">
        <v>7</v>
      </c>
      <c r="AD28" s="107"/>
      <c r="AE28" s="54"/>
      <c r="AF28" s="18"/>
      <c r="AG28" s="18">
        <f t="shared" si="0"/>
        <v>21</v>
      </c>
      <c r="AH28" s="17"/>
      <c r="AI28" s="4"/>
    </row>
    <row r="29" spans="1:35" x14ac:dyDescent="0.2">
      <c r="A29" s="12">
        <v>23</v>
      </c>
      <c r="B29" s="123" t="s">
        <v>60</v>
      </c>
      <c r="C29" s="123" t="s">
        <v>61</v>
      </c>
      <c r="D29" s="136" t="s">
        <v>23</v>
      </c>
      <c r="E29" s="20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46"/>
      <c r="S29" s="147"/>
      <c r="T29" s="149"/>
      <c r="U29" s="88"/>
      <c r="V29" s="140">
        <v>5</v>
      </c>
      <c r="W29" s="141" t="s">
        <v>170</v>
      </c>
      <c r="X29" s="141">
        <v>5</v>
      </c>
      <c r="Y29" s="141"/>
      <c r="Z29" s="142"/>
      <c r="AA29" s="77"/>
      <c r="AB29" s="94">
        <v>5</v>
      </c>
      <c r="AC29" s="96">
        <v>5</v>
      </c>
      <c r="AD29" s="87"/>
      <c r="AE29" s="54"/>
      <c r="AF29" s="18"/>
      <c r="AG29" s="18">
        <f>SUM(AC29:AF29,S29:AA29)</f>
        <v>15</v>
      </c>
      <c r="AH29" s="17"/>
      <c r="AI29" s="4"/>
    </row>
    <row r="30" spans="1:35" x14ac:dyDescent="0.2">
      <c r="A30" s="12">
        <v>24</v>
      </c>
      <c r="B30" s="123" t="s">
        <v>62</v>
      </c>
      <c r="C30" s="123" t="s">
        <v>63</v>
      </c>
      <c r="D30" s="136" t="s">
        <v>23</v>
      </c>
      <c r="E30" s="20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46"/>
      <c r="S30" s="147">
        <v>12</v>
      </c>
      <c r="T30" s="149"/>
      <c r="U30" s="88"/>
      <c r="V30" s="140">
        <v>6</v>
      </c>
      <c r="W30" s="141"/>
      <c r="X30" s="141"/>
      <c r="Y30" s="141"/>
      <c r="Z30" s="142"/>
      <c r="AA30" s="77"/>
      <c r="AB30" s="152">
        <v>17.5</v>
      </c>
      <c r="AC30" s="96"/>
      <c r="AD30" s="94"/>
      <c r="AE30" s="54"/>
      <c r="AF30" s="18"/>
      <c r="AG30" s="18">
        <f>SUM(S30:AF30)</f>
        <v>35.5</v>
      </c>
      <c r="AH30" s="17"/>
      <c r="AI30" s="4"/>
    </row>
    <row r="31" spans="1:35" x14ac:dyDescent="0.2">
      <c r="A31" s="12">
        <v>25</v>
      </c>
      <c r="B31" s="123" t="s">
        <v>64</v>
      </c>
      <c r="C31" s="123" t="s">
        <v>65</v>
      </c>
      <c r="D31" s="136" t="s">
        <v>20</v>
      </c>
      <c r="E31" s="20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46"/>
      <c r="S31" s="147">
        <v>7</v>
      </c>
      <c r="T31" s="149">
        <v>8</v>
      </c>
      <c r="U31" s="88"/>
      <c r="V31" s="140">
        <v>6</v>
      </c>
      <c r="W31" s="141"/>
      <c r="X31" s="141"/>
      <c r="Y31" s="141"/>
      <c r="Z31" s="142"/>
      <c r="AA31" s="77"/>
      <c r="AB31" s="94">
        <v>16</v>
      </c>
      <c r="AC31" s="96">
        <v>14</v>
      </c>
      <c r="AD31" s="87"/>
      <c r="AE31" s="54"/>
      <c r="AF31" s="18"/>
      <c r="AG31" s="18">
        <f>SUM(S31:AB31,AD31:AF31)</f>
        <v>37</v>
      </c>
      <c r="AH31" s="17"/>
      <c r="AI31" s="4"/>
    </row>
    <row r="32" spans="1:35" x14ac:dyDescent="0.2">
      <c r="A32" s="12">
        <v>26</v>
      </c>
      <c r="B32" s="123" t="s">
        <v>103</v>
      </c>
      <c r="C32" s="123" t="s">
        <v>104</v>
      </c>
      <c r="D32" s="136" t="s">
        <v>100</v>
      </c>
      <c r="E32" s="20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46"/>
      <c r="S32" s="147">
        <v>3</v>
      </c>
      <c r="T32" s="149"/>
      <c r="U32" s="88"/>
      <c r="V32" s="140">
        <v>5</v>
      </c>
      <c r="W32" s="141"/>
      <c r="X32" s="141"/>
      <c r="Y32" s="141"/>
      <c r="Z32" s="142"/>
      <c r="AA32" s="77"/>
      <c r="AB32" s="94">
        <v>12</v>
      </c>
      <c r="AC32" s="151">
        <v>20</v>
      </c>
      <c r="AD32" s="94"/>
      <c r="AE32" s="110"/>
      <c r="AF32" s="18"/>
      <c r="AG32" s="18">
        <f>SUM(AC32:AF32,S32:AA32)</f>
        <v>28</v>
      </c>
      <c r="AH32" s="17"/>
      <c r="AI32" s="4"/>
    </row>
    <row r="33" spans="1:35" x14ac:dyDescent="0.2">
      <c r="A33" s="12">
        <v>27</v>
      </c>
      <c r="B33" s="123" t="s">
        <v>66</v>
      </c>
      <c r="C33" s="123" t="s">
        <v>67</v>
      </c>
      <c r="D33" s="136" t="s">
        <v>20</v>
      </c>
      <c r="E33" s="20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46"/>
      <c r="S33" s="147">
        <v>10</v>
      </c>
      <c r="T33" s="149">
        <v>12</v>
      </c>
      <c r="U33" s="88"/>
      <c r="V33" s="140">
        <v>6</v>
      </c>
      <c r="W33" s="141">
        <v>6</v>
      </c>
      <c r="X33" s="141">
        <v>6</v>
      </c>
      <c r="Y33" s="141"/>
      <c r="Z33" s="142"/>
      <c r="AA33" s="77"/>
      <c r="AB33" s="105">
        <v>33</v>
      </c>
      <c r="AC33" s="96"/>
      <c r="AD33" s="94"/>
      <c r="AE33" s="110"/>
      <c r="AF33" s="18"/>
      <c r="AG33" s="18">
        <f t="shared" si="0"/>
        <v>73</v>
      </c>
      <c r="AH33" s="17"/>
      <c r="AI33" s="4"/>
    </row>
    <row r="34" spans="1:35" x14ac:dyDescent="0.2">
      <c r="A34" s="12">
        <v>28</v>
      </c>
      <c r="B34" s="123" t="s">
        <v>68</v>
      </c>
      <c r="C34" s="123" t="s">
        <v>69</v>
      </c>
      <c r="D34" s="136" t="s">
        <v>20</v>
      </c>
      <c r="E34" s="20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46"/>
      <c r="S34" s="147"/>
      <c r="T34" s="149"/>
      <c r="U34" s="88"/>
      <c r="V34" s="140"/>
      <c r="W34" s="141"/>
      <c r="X34" s="141"/>
      <c r="Y34" s="141"/>
      <c r="Z34" s="142"/>
      <c r="AA34" s="77"/>
      <c r="AB34" s="150" t="s">
        <v>172</v>
      </c>
      <c r="AC34" s="96"/>
      <c r="AD34" s="107"/>
      <c r="AE34" s="54"/>
      <c r="AF34" s="18"/>
      <c r="AG34" s="18">
        <f t="shared" si="0"/>
        <v>0</v>
      </c>
      <c r="AH34" s="17"/>
      <c r="AI34" s="4"/>
    </row>
    <row r="35" spans="1:35" x14ac:dyDescent="0.2">
      <c r="A35" s="12">
        <v>29</v>
      </c>
      <c r="B35" s="123" t="s">
        <v>70</v>
      </c>
      <c r="C35" s="123" t="s">
        <v>71</v>
      </c>
      <c r="D35" s="136" t="s">
        <v>23</v>
      </c>
      <c r="E35" s="20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6"/>
      <c r="S35" s="147">
        <v>11</v>
      </c>
      <c r="T35" s="149"/>
      <c r="U35" s="88"/>
      <c r="V35" s="140">
        <v>5</v>
      </c>
      <c r="W35" s="141">
        <v>5</v>
      </c>
      <c r="X35" s="141"/>
      <c r="Y35" s="141"/>
      <c r="Z35" s="142"/>
      <c r="AA35" s="77"/>
      <c r="AB35" s="94">
        <v>14</v>
      </c>
      <c r="AC35" s="96">
        <v>14</v>
      </c>
      <c r="AD35" s="94"/>
      <c r="AE35" s="54"/>
      <c r="AF35" s="18"/>
      <c r="AG35" s="18">
        <f>SUM(AD35:AF35,S35:AB35)</f>
        <v>35</v>
      </c>
      <c r="AH35" s="17"/>
      <c r="AI35" s="104"/>
    </row>
    <row r="36" spans="1:35" ht="16.5" customHeight="1" x14ac:dyDescent="0.2">
      <c r="A36" s="12">
        <v>30</v>
      </c>
      <c r="B36" s="123" t="s">
        <v>105</v>
      </c>
      <c r="C36" s="123" t="s">
        <v>106</v>
      </c>
      <c r="D36" s="136" t="s">
        <v>100</v>
      </c>
      <c r="E36" s="20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46"/>
      <c r="S36" s="147"/>
      <c r="T36" s="149"/>
      <c r="U36" s="88"/>
      <c r="V36" s="140"/>
      <c r="W36" s="141"/>
      <c r="X36" s="141"/>
      <c r="Y36" s="141"/>
      <c r="Z36" s="142"/>
      <c r="AA36" s="77"/>
      <c r="AB36" s="94">
        <v>5</v>
      </c>
      <c r="AC36" s="96">
        <v>14</v>
      </c>
      <c r="AD36" s="94"/>
      <c r="AE36" s="54"/>
      <c r="AF36" s="18"/>
      <c r="AG36" s="18">
        <f>SUM(S36:AA36,AC36:AF36)</f>
        <v>14</v>
      </c>
      <c r="AH36" s="17"/>
      <c r="AI36" s="4"/>
    </row>
    <row r="37" spans="1:35" x14ac:dyDescent="0.2">
      <c r="A37" s="12">
        <v>31</v>
      </c>
      <c r="B37" s="123" t="s">
        <v>107</v>
      </c>
      <c r="C37" s="123" t="s">
        <v>108</v>
      </c>
      <c r="D37" s="136" t="s">
        <v>100</v>
      </c>
      <c r="E37" s="20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46"/>
      <c r="S37" s="147"/>
      <c r="T37" s="149"/>
      <c r="U37" s="88"/>
      <c r="V37" s="140"/>
      <c r="W37" s="141"/>
      <c r="X37" s="141"/>
      <c r="Y37" s="141"/>
      <c r="Z37" s="142"/>
      <c r="AA37" s="77"/>
      <c r="AB37" s="94">
        <v>1</v>
      </c>
      <c r="AC37" s="96">
        <v>7</v>
      </c>
      <c r="AD37" s="107"/>
      <c r="AE37" s="54"/>
      <c r="AF37" s="18"/>
      <c r="AG37" s="18">
        <f>SUM(AC37:AF37,S37:AA37)</f>
        <v>7</v>
      </c>
      <c r="AH37" s="17"/>
      <c r="AI37" s="4"/>
    </row>
    <row r="38" spans="1:35" x14ac:dyDescent="0.2">
      <c r="A38" s="12">
        <v>32</v>
      </c>
      <c r="B38" s="123" t="s">
        <v>72</v>
      </c>
      <c r="C38" s="123" t="s">
        <v>73</v>
      </c>
      <c r="D38" s="136" t="s">
        <v>20</v>
      </c>
      <c r="E38" s="20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46"/>
      <c r="S38" s="147">
        <v>12</v>
      </c>
      <c r="T38" s="149">
        <v>12</v>
      </c>
      <c r="U38" s="88"/>
      <c r="V38" s="140">
        <v>6</v>
      </c>
      <c r="W38" s="141">
        <v>4</v>
      </c>
      <c r="X38" s="141">
        <v>3</v>
      </c>
      <c r="Y38" s="141">
        <v>4</v>
      </c>
      <c r="Z38" s="142"/>
      <c r="AA38" s="77"/>
      <c r="AB38" s="105">
        <v>18</v>
      </c>
      <c r="AC38" s="96"/>
      <c r="AD38" s="94"/>
      <c r="AE38" s="109"/>
      <c r="AF38" s="18"/>
      <c r="AG38" s="18">
        <f t="shared" si="0"/>
        <v>59</v>
      </c>
      <c r="AH38" s="17"/>
      <c r="AI38" s="4"/>
    </row>
    <row r="39" spans="1:35" x14ac:dyDescent="0.2">
      <c r="A39" s="12">
        <v>33</v>
      </c>
      <c r="B39" s="82" t="s">
        <v>74</v>
      </c>
      <c r="C39" s="123" t="s">
        <v>75</v>
      </c>
      <c r="D39" s="136" t="s">
        <v>23</v>
      </c>
      <c r="E39" s="20"/>
      <c r="F39" s="18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46"/>
      <c r="S39" s="147">
        <v>10</v>
      </c>
      <c r="T39" s="149"/>
      <c r="U39" s="88"/>
      <c r="V39" s="140">
        <v>3</v>
      </c>
      <c r="W39" s="141">
        <v>5</v>
      </c>
      <c r="X39" s="141"/>
      <c r="Y39" s="141"/>
      <c r="Z39" s="142"/>
      <c r="AA39" s="77"/>
      <c r="AB39" s="150" t="s">
        <v>172</v>
      </c>
      <c r="AC39" s="96">
        <v>13</v>
      </c>
      <c r="AD39" s="94"/>
      <c r="AE39" s="109"/>
      <c r="AF39" s="18"/>
      <c r="AG39" s="18">
        <f t="shared" si="0"/>
        <v>31</v>
      </c>
      <c r="AH39" s="17"/>
      <c r="AI39" s="4"/>
    </row>
    <row r="40" spans="1:35" x14ac:dyDescent="0.2">
      <c r="A40" s="12">
        <v>34</v>
      </c>
      <c r="B40" s="82" t="s">
        <v>109</v>
      </c>
      <c r="C40" s="123" t="s">
        <v>110</v>
      </c>
      <c r="D40" s="136" t="s">
        <v>100</v>
      </c>
      <c r="E40" s="20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46"/>
      <c r="S40" s="147">
        <v>0</v>
      </c>
      <c r="T40" s="149"/>
      <c r="U40" s="88"/>
      <c r="V40" s="140">
        <v>5</v>
      </c>
      <c r="W40" s="141"/>
      <c r="X40" s="141"/>
      <c r="Y40" s="141"/>
      <c r="Z40" s="142"/>
      <c r="AA40" s="77"/>
      <c r="AB40" s="94">
        <v>1</v>
      </c>
      <c r="AC40" s="96">
        <v>8</v>
      </c>
      <c r="AD40" s="107"/>
      <c r="AE40" s="109"/>
      <c r="AF40" s="18"/>
      <c r="AG40" s="18">
        <f>SUM(AC40:AF40,S40:AA40)</f>
        <v>13</v>
      </c>
      <c r="AH40" s="17"/>
      <c r="AI40" s="4"/>
    </row>
    <row r="41" spans="1:35" x14ac:dyDescent="0.2">
      <c r="A41" s="12">
        <v>35</v>
      </c>
      <c r="B41" s="123" t="s">
        <v>111</v>
      </c>
      <c r="C41" s="123" t="s">
        <v>112</v>
      </c>
      <c r="D41" s="136" t="s">
        <v>100</v>
      </c>
      <c r="E41" s="20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46"/>
      <c r="S41" s="147"/>
      <c r="T41" s="149"/>
      <c r="U41" s="88"/>
      <c r="V41" s="140"/>
      <c r="W41" s="141"/>
      <c r="X41" s="141"/>
      <c r="Y41" s="141"/>
      <c r="Z41" s="142"/>
      <c r="AA41" s="77"/>
      <c r="AB41" s="94">
        <v>15</v>
      </c>
      <c r="AC41" s="151">
        <v>18</v>
      </c>
      <c r="AD41" s="94"/>
      <c r="AE41" s="110"/>
      <c r="AF41" s="18"/>
      <c r="AG41" s="18">
        <f>SUM(S41:AA41,AC41:AF41)</f>
        <v>18</v>
      </c>
      <c r="AH41" s="17"/>
      <c r="AI41" s="4"/>
    </row>
    <row r="42" spans="1:35" x14ac:dyDescent="0.2">
      <c r="A42" s="12">
        <v>36</v>
      </c>
      <c r="B42" s="123" t="s">
        <v>76</v>
      </c>
      <c r="C42" s="123" t="s">
        <v>77</v>
      </c>
      <c r="D42" s="136" t="s">
        <v>20</v>
      </c>
      <c r="E42" s="20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46"/>
      <c r="S42" s="147">
        <v>5</v>
      </c>
      <c r="T42" s="149"/>
      <c r="U42" s="88"/>
      <c r="V42" s="140"/>
      <c r="W42" s="141"/>
      <c r="X42" s="141"/>
      <c r="Y42" s="141"/>
      <c r="Z42" s="142"/>
      <c r="AA42" s="77"/>
      <c r="AB42" s="94">
        <v>15</v>
      </c>
      <c r="AC42" s="96">
        <v>11</v>
      </c>
      <c r="AD42" s="94"/>
      <c r="AE42" s="109"/>
      <c r="AF42" s="18"/>
      <c r="AG42" s="18">
        <f>SUM(S42:AB42,AD42:AF42)</f>
        <v>20</v>
      </c>
      <c r="AH42" s="17"/>
      <c r="AI42" s="4"/>
    </row>
    <row r="43" spans="1:35" x14ac:dyDescent="0.2">
      <c r="A43" s="12">
        <v>37</v>
      </c>
      <c r="B43" s="123" t="s">
        <v>78</v>
      </c>
      <c r="C43" s="123" t="s">
        <v>79</v>
      </c>
      <c r="D43" s="136" t="s">
        <v>23</v>
      </c>
      <c r="E43" s="20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46"/>
      <c r="S43" s="147"/>
      <c r="T43" s="149"/>
      <c r="U43" s="88"/>
      <c r="V43" s="140">
        <v>6</v>
      </c>
      <c r="W43" s="141">
        <v>5</v>
      </c>
      <c r="X43" s="141"/>
      <c r="Y43" s="141"/>
      <c r="Z43" s="142"/>
      <c r="AA43" s="77"/>
      <c r="AB43" s="94">
        <v>4</v>
      </c>
      <c r="AC43" s="96">
        <v>5</v>
      </c>
      <c r="AD43" s="107"/>
      <c r="AE43" s="110"/>
      <c r="AF43" s="18"/>
      <c r="AG43" s="18">
        <f>SUM(AC43:AF43,S43:AA43)</f>
        <v>16</v>
      </c>
      <c r="AH43" s="17"/>
      <c r="AI43" s="4"/>
    </row>
    <row r="44" spans="1:35" x14ac:dyDescent="0.2">
      <c r="A44" s="12">
        <v>38</v>
      </c>
      <c r="B44" s="123" t="s">
        <v>113</v>
      </c>
      <c r="C44" s="123" t="s">
        <v>114</v>
      </c>
      <c r="D44" s="136" t="s">
        <v>100</v>
      </c>
      <c r="E44" s="20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46"/>
      <c r="S44" s="147">
        <v>7</v>
      </c>
      <c r="T44" s="149"/>
      <c r="U44" s="88"/>
      <c r="V44" s="140"/>
      <c r="W44" s="141"/>
      <c r="X44" s="141"/>
      <c r="Y44" s="141"/>
      <c r="Z44" s="142"/>
      <c r="AA44" s="77"/>
      <c r="AB44" s="105">
        <v>23</v>
      </c>
      <c r="AC44" s="151">
        <v>26</v>
      </c>
      <c r="AD44" s="94"/>
      <c r="AE44" s="109"/>
      <c r="AF44" s="18"/>
      <c r="AG44" s="18">
        <f>SUM(AC44:AF44,S44:AA44)</f>
        <v>33</v>
      </c>
      <c r="AH44" s="17"/>
      <c r="AI44" s="4"/>
    </row>
    <row r="45" spans="1:35" x14ac:dyDescent="0.2">
      <c r="A45" s="12">
        <v>39</v>
      </c>
      <c r="B45" s="123" t="s">
        <v>80</v>
      </c>
      <c r="C45" s="123" t="s">
        <v>81</v>
      </c>
      <c r="D45" s="136" t="s">
        <v>20</v>
      </c>
      <c r="E45" s="20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46"/>
      <c r="S45" s="147">
        <v>10</v>
      </c>
      <c r="T45" s="149">
        <v>14</v>
      </c>
      <c r="U45" s="88"/>
      <c r="V45" s="140">
        <v>5</v>
      </c>
      <c r="W45" s="141">
        <v>6</v>
      </c>
      <c r="X45" s="141">
        <v>5</v>
      </c>
      <c r="Y45" s="141">
        <v>5</v>
      </c>
      <c r="Z45" s="142"/>
      <c r="AA45" s="77"/>
      <c r="AB45" s="105">
        <v>26</v>
      </c>
      <c r="AC45" s="88"/>
      <c r="AD45" s="107"/>
      <c r="AE45" s="54"/>
      <c r="AF45" s="18"/>
      <c r="AG45" s="18">
        <f t="shared" si="0"/>
        <v>71</v>
      </c>
      <c r="AH45" s="17"/>
      <c r="AI45" s="4"/>
    </row>
    <row r="46" spans="1:35" x14ac:dyDescent="0.2">
      <c r="A46" s="12">
        <v>40</v>
      </c>
      <c r="B46" s="123" t="s">
        <v>82</v>
      </c>
      <c r="C46" s="123" t="s">
        <v>83</v>
      </c>
      <c r="D46" s="136" t="s">
        <v>23</v>
      </c>
      <c r="E46" s="20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46"/>
      <c r="S46" s="147"/>
      <c r="T46" s="149"/>
      <c r="U46" s="88"/>
      <c r="V46" s="140"/>
      <c r="W46" s="141"/>
      <c r="X46" s="141"/>
      <c r="Y46" s="141"/>
      <c r="Z46" s="142"/>
      <c r="AA46" s="77"/>
      <c r="AB46" s="150" t="s">
        <v>172</v>
      </c>
      <c r="AC46" s="96"/>
      <c r="AD46" s="94"/>
      <c r="AE46" s="110"/>
      <c r="AF46" s="18"/>
      <c r="AG46" s="18">
        <f t="shared" si="0"/>
        <v>0</v>
      </c>
      <c r="AH46" s="17"/>
      <c r="AI46" s="4"/>
    </row>
    <row r="47" spans="1:35" x14ac:dyDescent="0.2">
      <c r="A47" s="12">
        <v>41</v>
      </c>
      <c r="B47" s="123" t="s">
        <v>84</v>
      </c>
      <c r="C47" s="123" t="s">
        <v>85</v>
      </c>
      <c r="D47" s="136" t="s">
        <v>23</v>
      </c>
      <c r="E47" s="20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46"/>
      <c r="S47" s="147">
        <v>6</v>
      </c>
      <c r="T47" s="149"/>
      <c r="U47" s="88"/>
      <c r="V47" s="140">
        <v>5</v>
      </c>
      <c r="W47" s="141" t="s">
        <v>170</v>
      </c>
      <c r="X47" s="141" t="s">
        <v>170</v>
      </c>
      <c r="Y47" s="141" t="s">
        <v>170</v>
      </c>
      <c r="Z47" s="142" t="s">
        <v>170</v>
      </c>
      <c r="AA47" s="77"/>
      <c r="AB47" s="94">
        <v>7</v>
      </c>
      <c r="AC47" s="96">
        <v>9</v>
      </c>
      <c r="AD47" s="87"/>
      <c r="AE47" s="54"/>
      <c r="AF47" s="18"/>
      <c r="AG47" s="18">
        <f>SUM(AC47:AF47,S47:Z47)</f>
        <v>20</v>
      </c>
      <c r="AH47" s="17"/>
      <c r="AI47" s="4"/>
    </row>
    <row r="48" spans="1:35" x14ac:dyDescent="0.2">
      <c r="A48" s="12">
        <v>42</v>
      </c>
      <c r="B48" s="82" t="s">
        <v>86</v>
      </c>
      <c r="C48" s="123" t="s">
        <v>87</v>
      </c>
      <c r="D48" s="136" t="s">
        <v>20</v>
      </c>
      <c r="E48" s="2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46"/>
      <c r="S48" s="147">
        <v>4</v>
      </c>
      <c r="T48" s="149">
        <v>18</v>
      </c>
      <c r="U48" s="88"/>
      <c r="V48" s="140">
        <v>5</v>
      </c>
      <c r="W48" s="141">
        <v>6</v>
      </c>
      <c r="X48" s="141">
        <v>5</v>
      </c>
      <c r="Y48" s="141"/>
      <c r="Z48" s="142"/>
      <c r="AA48" s="77"/>
      <c r="AB48" s="105">
        <v>23</v>
      </c>
      <c r="AC48" s="77"/>
      <c r="AD48" s="80"/>
      <c r="AE48" s="54"/>
      <c r="AF48" s="18"/>
      <c r="AG48" s="18">
        <f t="shared" si="0"/>
        <v>61</v>
      </c>
      <c r="AH48" s="17"/>
      <c r="AI48" s="4"/>
    </row>
    <row r="49" spans="1:35" x14ac:dyDescent="0.2">
      <c r="A49" s="12">
        <v>43</v>
      </c>
      <c r="B49" s="123" t="s">
        <v>88</v>
      </c>
      <c r="C49" s="123" t="s">
        <v>89</v>
      </c>
      <c r="D49" s="136" t="s">
        <v>23</v>
      </c>
      <c r="E49" s="20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46"/>
      <c r="S49" s="147">
        <v>10</v>
      </c>
      <c r="T49" s="149"/>
      <c r="U49" s="88"/>
      <c r="V49" s="140">
        <v>6</v>
      </c>
      <c r="W49" s="141">
        <v>4</v>
      </c>
      <c r="X49" s="141"/>
      <c r="Y49" s="141"/>
      <c r="Z49" s="142"/>
      <c r="AA49" s="77"/>
      <c r="AB49" s="94">
        <v>6</v>
      </c>
      <c r="AC49" s="77"/>
      <c r="AD49" s="94"/>
      <c r="AE49" s="110"/>
      <c r="AF49" s="18"/>
      <c r="AG49" s="18">
        <f t="shared" si="0"/>
        <v>26</v>
      </c>
      <c r="AH49" s="17"/>
      <c r="AI49" s="4"/>
    </row>
    <row r="50" spans="1:35" x14ac:dyDescent="0.2">
      <c r="A50" s="12">
        <v>44</v>
      </c>
      <c r="B50" s="123" t="s">
        <v>115</v>
      </c>
      <c r="C50" s="123" t="s">
        <v>116</v>
      </c>
      <c r="D50" s="136" t="s">
        <v>100</v>
      </c>
      <c r="E50" s="20"/>
      <c r="F50" s="18"/>
      <c r="G50" s="17"/>
      <c r="H50" s="17"/>
      <c r="I50" s="17"/>
      <c r="J50" s="17"/>
      <c r="K50" s="17"/>
      <c r="L50" s="72"/>
      <c r="M50" s="72"/>
      <c r="N50" s="72"/>
      <c r="O50" s="72"/>
      <c r="P50" s="72"/>
      <c r="Q50" s="72"/>
      <c r="R50" s="73"/>
      <c r="S50" s="147"/>
      <c r="T50" s="149">
        <v>7</v>
      </c>
      <c r="U50" s="88"/>
      <c r="V50" s="140">
        <v>5</v>
      </c>
      <c r="W50" s="141">
        <v>4</v>
      </c>
      <c r="X50" s="141">
        <v>5</v>
      </c>
      <c r="Y50" s="141"/>
      <c r="Z50" s="142" t="s">
        <v>170</v>
      </c>
      <c r="AA50" s="77"/>
      <c r="AB50" s="94">
        <v>0</v>
      </c>
      <c r="AC50" s="153">
        <v>18</v>
      </c>
      <c r="AD50" s="94"/>
      <c r="AE50" s="110"/>
      <c r="AF50" s="71"/>
      <c r="AG50" s="18">
        <f>SUM(S50:AF50)</f>
        <v>39</v>
      </c>
      <c r="AH50" s="17"/>
      <c r="AI50" s="4"/>
    </row>
    <row r="51" spans="1:35" ht="15" x14ac:dyDescent="0.25">
      <c r="A51" s="12">
        <v>45</v>
      </c>
      <c r="B51" s="97"/>
      <c r="C51" s="97"/>
      <c r="D51" s="97"/>
      <c r="E51" s="20"/>
      <c r="F51" s="18"/>
      <c r="G51" s="17"/>
      <c r="H51" s="17"/>
      <c r="I51" s="17"/>
      <c r="J51" s="17"/>
      <c r="K51" s="17"/>
      <c r="L51" s="72"/>
      <c r="M51" s="72"/>
      <c r="N51" s="72"/>
      <c r="O51" s="72"/>
      <c r="P51" s="72"/>
      <c r="Q51" s="72"/>
      <c r="R51" s="73"/>
      <c r="S51" s="147"/>
      <c r="T51" s="149"/>
      <c r="U51" s="88"/>
      <c r="V51" s="143"/>
      <c r="W51" s="144"/>
      <c r="X51" s="144"/>
      <c r="Y51" s="144"/>
      <c r="Z51" s="145"/>
      <c r="AA51" s="112"/>
      <c r="AB51" s="113"/>
      <c r="AC51" s="112"/>
      <c r="AD51" s="113"/>
      <c r="AE51" s="110"/>
      <c r="AF51" s="71"/>
      <c r="AG51" s="18">
        <f t="shared" si="0"/>
        <v>0</v>
      </c>
      <c r="AH51" s="17"/>
      <c r="AI51" s="4"/>
    </row>
    <row r="52" spans="1:35" ht="15" x14ac:dyDescent="0.25">
      <c r="A52" s="13">
        <v>46</v>
      </c>
      <c r="B52" s="97"/>
      <c r="C52" s="97"/>
      <c r="D52" s="97"/>
      <c r="E52" s="20"/>
      <c r="F52" s="18"/>
      <c r="G52" s="17"/>
      <c r="H52" s="17"/>
      <c r="I52" s="17"/>
      <c r="J52" s="17"/>
      <c r="K52" s="17"/>
      <c r="L52" s="72"/>
      <c r="M52" s="72"/>
      <c r="N52" s="72"/>
      <c r="O52" s="72"/>
      <c r="P52" s="72"/>
      <c r="Q52" s="72"/>
      <c r="R52" s="73"/>
      <c r="S52" s="87"/>
      <c r="T52" s="87"/>
      <c r="U52" s="88"/>
      <c r="V52" s="78"/>
      <c r="W52" s="17"/>
      <c r="X52" s="18"/>
      <c r="Y52" s="18"/>
      <c r="Z52" s="114"/>
      <c r="AA52" s="77"/>
      <c r="AB52" s="115"/>
      <c r="AC52" s="77"/>
      <c r="AD52" s="94"/>
      <c r="AE52" s="109"/>
      <c r="AF52" s="71"/>
      <c r="AG52" s="18">
        <f t="shared" si="0"/>
        <v>0</v>
      </c>
      <c r="AH52" s="17"/>
      <c r="AI52" s="4"/>
    </row>
    <row r="53" spans="1:35" ht="15" x14ac:dyDescent="0.25">
      <c r="A53" s="12">
        <v>47</v>
      </c>
      <c r="B53" s="97"/>
      <c r="C53" s="97"/>
      <c r="D53" s="97"/>
      <c r="E53" s="20"/>
      <c r="F53" s="18"/>
      <c r="G53" s="17"/>
      <c r="H53" s="17"/>
      <c r="I53" s="17"/>
      <c r="J53" s="17"/>
      <c r="K53" s="17"/>
      <c r="L53" s="72"/>
      <c r="M53" s="72"/>
      <c r="N53" s="72"/>
      <c r="O53" s="72"/>
      <c r="P53" s="72"/>
      <c r="Q53" s="72"/>
      <c r="R53" s="73"/>
      <c r="S53" s="87"/>
      <c r="T53" s="87"/>
      <c r="U53" s="88"/>
      <c r="V53" s="78"/>
      <c r="W53" s="18"/>
      <c r="X53" s="18"/>
      <c r="Y53" s="18"/>
      <c r="Z53" s="79"/>
      <c r="AA53" s="77"/>
      <c r="AB53" s="94"/>
      <c r="AC53" s="116"/>
      <c r="AD53" s="94"/>
      <c r="AE53" s="110"/>
      <c r="AF53" s="71"/>
      <c r="AG53" s="18">
        <f t="shared" si="0"/>
        <v>0</v>
      </c>
      <c r="AH53" s="17"/>
      <c r="AI53" s="4"/>
    </row>
    <row r="54" spans="1:35" ht="15" x14ac:dyDescent="0.25">
      <c r="A54" s="12">
        <v>48</v>
      </c>
      <c r="B54" s="97"/>
      <c r="C54" s="97"/>
      <c r="D54" s="97"/>
      <c r="E54" s="20"/>
      <c r="F54" s="18"/>
      <c r="G54" s="17"/>
      <c r="H54" s="17"/>
      <c r="I54" s="17"/>
      <c r="J54" s="17"/>
      <c r="K54" s="17"/>
      <c r="L54" s="72"/>
      <c r="M54" s="72"/>
      <c r="N54" s="72"/>
      <c r="O54" s="72"/>
      <c r="P54" s="72"/>
      <c r="Q54" s="72"/>
      <c r="R54" s="73"/>
      <c r="S54" s="87"/>
      <c r="T54" s="87"/>
      <c r="U54" s="88"/>
      <c r="V54" s="78"/>
      <c r="W54" s="18"/>
      <c r="X54" s="18"/>
      <c r="Y54" s="18"/>
      <c r="Z54" s="117"/>
      <c r="AA54" s="77"/>
      <c r="AB54" s="115"/>
      <c r="AC54" s="77"/>
      <c r="AD54" s="94"/>
      <c r="AE54" s="110"/>
      <c r="AF54" s="71"/>
      <c r="AG54" s="18">
        <f t="shared" si="0"/>
        <v>0</v>
      </c>
      <c r="AH54" s="17"/>
      <c r="AI54" s="4"/>
    </row>
    <row r="55" spans="1:35" x14ac:dyDescent="0.2">
      <c r="A55" s="13">
        <v>49</v>
      </c>
      <c r="B55" s="4"/>
      <c r="C55" s="4"/>
      <c r="D55" s="4"/>
      <c r="E55" s="20"/>
      <c r="F55" s="18"/>
      <c r="G55" s="17"/>
      <c r="H55" s="17"/>
      <c r="I55" s="17"/>
      <c r="J55" s="17"/>
      <c r="K55" s="17"/>
      <c r="L55" s="72"/>
      <c r="M55" s="72"/>
      <c r="N55" s="72"/>
      <c r="O55" s="72"/>
      <c r="P55" s="72"/>
      <c r="Q55" s="72"/>
      <c r="R55" s="73"/>
      <c r="S55" s="87"/>
      <c r="T55" s="87"/>
      <c r="U55" s="88"/>
      <c r="V55" s="78"/>
      <c r="W55" s="18"/>
      <c r="X55" s="18"/>
      <c r="Y55" s="18"/>
      <c r="Z55" s="117"/>
      <c r="AA55" s="77"/>
      <c r="AB55" s="80"/>
      <c r="AC55" s="118"/>
      <c r="AD55" s="80"/>
      <c r="AE55" s="54"/>
      <c r="AF55" s="71"/>
      <c r="AG55" s="18">
        <f t="shared" si="0"/>
        <v>0</v>
      </c>
      <c r="AH55" s="17"/>
      <c r="AI55" s="4"/>
    </row>
    <row r="56" spans="1:35" ht="15" x14ac:dyDescent="0.25">
      <c r="A56" s="12">
        <v>50</v>
      </c>
      <c r="B56" s="97"/>
      <c r="C56" s="97"/>
      <c r="D56" s="97"/>
      <c r="E56" s="20"/>
      <c r="F56" s="18"/>
      <c r="G56" s="17"/>
      <c r="H56" s="17"/>
      <c r="I56" s="17"/>
      <c r="J56" s="17"/>
      <c r="K56" s="17"/>
      <c r="L56" s="72"/>
      <c r="M56" s="72"/>
      <c r="N56" s="72"/>
      <c r="O56" s="72"/>
      <c r="P56" s="72"/>
      <c r="Q56" s="72"/>
      <c r="R56" s="73"/>
      <c r="S56" s="87"/>
      <c r="T56" s="87"/>
      <c r="U56" s="88"/>
      <c r="V56" s="78"/>
      <c r="W56" s="18"/>
      <c r="X56" s="18"/>
      <c r="Y56" s="18"/>
      <c r="Z56" s="79"/>
      <c r="AA56" s="77"/>
      <c r="AB56" s="94"/>
      <c r="AC56" s="77"/>
      <c r="AD56" s="94"/>
      <c r="AE56" s="109"/>
      <c r="AF56" s="71"/>
      <c r="AG56" s="18">
        <f t="shared" si="0"/>
        <v>0</v>
      </c>
      <c r="AH56" s="17"/>
      <c r="AI56" s="4"/>
    </row>
    <row r="57" spans="1:35" ht="15" x14ac:dyDescent="0.25">
      <c r="A57" s="12">
        <v>51</v>
      </c>
      <c r="B57" s="97"/>
      <c r="C57" s="97"/>
      <c r="D57" s="97"/>
      <c r="E57" s="20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6"/>
      <c r="S57" s="87"/>
      <c r="T57" s="87"/>
      <c r="U57" s="88"/>
      <c r="V57" s="78"/>
      <c r="W57" s="18"/>
      <c r="X57" s="18"/>
      <c r="Y57" s="18"/>
      <c r="Z57" s="79"/>
      <c r="AA57" s="77"/>
      <c r="AB57" s="94"/>
      <c r="AC57" s="77"/>
      <c r="AD57" s="94"/>
      <c r="AE57" s="109"/>
      <c r="AF57" s="18"/>
      <c r="AG57" s="18">
        <f t="shared" si="0"/>
        <v>0</v>
      </c>
      <c r="AH57" s="17"/>
      <c r="AI57" s="4"/>
    </row>
    <row r="58" spans="1:35" ht="15" x14ac:dyDescent="0.25">
      <c r="A58" s="13">
        <v>52</v>
      </c>
      <c r="B58" s="97"/>
      <c r="C58" s="97"/>
      <c r="D58" s="97"/>
      <c r="E58" s="20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46"/>
      <c r="S58" s="87"/>
      <c r="T58" s="87"/>
      <c r="U58" s="88"/>
      <c r="V58" s="78"/>
      <c r="W58" s="18"/>
      <c r="X58" s="18"/>
      <c r="Y58" s="18"/>
      <c r="Z58" s="79"/>
      <c r="AA58" s="77"/>
      <c r="AB58" s="94"/>
      <c r="AC58" s="77"/>
      <c r="AD58" s="94"/>
      <c r="AE58" s="110"/>
      <c r="AF58" s="18"/>
      <c r="AG58" s="18">
        <f t="shared" si="0"/>
        <v>0</v>
      </c>
      <c r="AH58" s="17"/>
      <c r="AI58" s="4"/>
    </row>
    <row r="59" spans="1:35" ht="15" x14ac:dyDescent="0.25">
      <c r="A59" s="12">
        <v>53</v>
      </c>
      <c r="B59" s="97"/>
      <c r="C59" s="97"/>
      <c r="D59" s="97"/>
      <c r="E59" s="59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119"/>
      <c r="T59" s="119"/>
      <c r="U59" s="99"/>
      <c r="V59" s="78"/>
      <c r="W59" s="18"/>
      <c r="X59" s="18"/>
      <c r="Y59" s="18"/>
      <c r="Z59" s="79"/>
      <c r="AA59" s="77"/>
      <c r="AB59" s="94"/>
      <c r="AC59" s="77"/>
      <c r="AD59" s="94"/>
      <c r="AE59" s="109"/>
      <c r="AF59" s="18"/>
      <c r="AG59" s="18">
        <f t="shared" si="0"/>
        <v>0</v>
      </c>
      <c r="AH59" s="17"/>
      <c r="AI59" s="4"/>
    </row>
    <row r="60" spans="1:35" ht="15" x14ac:dyDescent="0.25">
      <c r="A60" s="12">
        <v>54</v>
      </c>
      <c r="B60" s="97"/>
      <c r="C60" s="97"/>
      <c r="D60" s="97"/>
      <c r="E60" s="20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46"/>
      <c r="S60" s="87"/>
      <c r="T60" s="87"/>
      <c r="U60" s="88"/>
      <c r="V60" s="78"/>
      <c r="W60" s="18"/>
      <c r="X60" s="18"/>
      <c r="Y60" s="18"/>
      <c r="Z60" s="79"/>
      <c r="AA60" s="77"/>
      <c r="AB60" s="105"/>
      <c r="AC60" s="77"/>
      <c r="AD60" s="107"/>
      <c r="AE60" s="54"/>
      <c r="AF60" s="18"/>
      <c r="AG60" s="18">
        <f t="shared" si="0"/>
        <v>0</v>
      </c>
      <c r="AH60" s="17"/>
      <c r="AI60" s="4"/>
    </row>
    <row r="61" spans="1:35" ht="15" x14ac:dyDescent="0.25">
      <c r="A61" s="13">
        <v>55</v>
      </c>
      <c r="B61" s="97"/>
      <c r="C61" s="97"/>
      <c r="D61" s="97"/>
      <c r="E61" s="20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46"/>
      <c r="S61" s="87"/>
      <c r="T61" s="87"/>
      <c r="U61" s="88"/>
      <c r="V61" s="78"/>
      <c r="W61" s="18"/>
      <c r="X61" s="18"/>
      <c r="Y61" s="18"/>
      <c r="Z61" s="79"/>
      <c r="AA61" s="77"/>
      <c r="AB61" s="94"/>
      <c r="AC61" s="77"/>
      <c r="AD61" s="94"/>
      <c r="AE61" s="109"/>
      <c r="AF61" s="18"/>
      <c r="AG61" s="18">
        <f t="shared" si="0"/>
        <v>0</v>
      </c>
      <c r="AH61" s="17"/>
      <c r="AI61" s="4"/>
    </row>
    <row r="62" spans="1:35" ht="15" x14ac:dyDescent="0.25">
      <c r="A62" s="12">
        <v>56</v>
      </c>
      <c r="B62" s="97"/>
      <c r="C62" s="97"/>
      <c r="D62" s="97"/>
      <c r="E62" s="20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46"/>
      <c r="S62" s="87"/>
      <c r="T62" s="87"/>
      <c r="U62" s="88"/>
      <c r="V62" s="78"/>
      <c r="W62" s="18"/>
      <c r="X62" s="18"/>
      <c r="Y62" s="18"/>
      <c r="Z62" s="79"/>
      <c r="AA62" s="77"/>
      <c r="AB62" s="94"/>
      <c r="AC62" s="77"/>
      <c r="AD62" s="107"/>
      <c r="AE62" s="110"/>
      <c r="AF62" s="18"/>
      <c r="AG62" s="18">
        <f t="shared" si="0"/>
        <v>0</v>
      </c>
      <c r="AH62" s="17"/>
      <c r="AI62" s="4"/>
    </row>
    <row r="63" spans="1:35" ht="15" x14ac:dyDescent="0.25">
      <c r="A63" s="12">
        <v>57</v>
      </c>
      <c r="B63" s="97"/>
      <c r="C63" s="97"/>
      <c r="D63" s="97"/>
      <c r="E63" s="20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46"/>
      <c r="S63" s="87"/>
      <c r="T63" s="87"/>
      <c r="U63" s="88"/>
      <c r="V63" s="78"/>
      <c r="W63" s="18"/>
      <c r="X63" s="18"/>
      <c r="Y63" s="18"/>
      <c r="Z63" s="79"/>
      <c r="AA63" s="77"/>
      <c r="AB63" s="94"/>
      <c r="AC63" s="77"/>
      <c r="AD63" s="94"/>
      <c r="AE63" s="110"/>
      <c r="AF63" s="18"/>
      <c r="AG63" s="18">
        <f t="shared" si="0"/>
        <v>0</v>
      </c>
      <c r="AH63" s="17"/>
      <c r="AI63" s="4"/>
    </row>
    <row r="64" spans="1:35" ht="15" x14ac:dyDescent="0.25">
      <c r="A64" s="13">
        <v>58</v>
      </c>
      <c r="B64" s="97"/>
      <c r="C64" s="97"/>
      <c r="D64" s="97"/>
      <c r="E64" s="20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46"/>
      <c r="S64" s="87"/>
      <c r="T64" s="87"/>
      <c r="U64" s="88"/>
      <c r="V64" s="78"/>
      <c r="W64" s="18"/>
      <c r="X64" s="18"/>
      <c r="Y64" s="18"/>
      <c r="Z64" s="79"/>
      <c r="AA64" s="77"/>
      <c r="AB64" s="94"/>
      <c r="AC64" s="77"/>
      <c r="AD64" s="80"/>
      <c r="AE64" s="54"/>
      <c r="AF64" s="18"/>
      <c r="AG64" s="18">
        <f t="shared" si="0"/>
        <v>0</v>
      </c>
      <c r="AH64" s="17"/>
      <c r="AI64" s="4"/>
    </row>
    <row r="65" spans="1:35" ht="15.75" thickBot="1" x14ac:dyDescent="0.3">
      <c r="A65" s="12">
        <v>59</v>
      </c>
      <c r="B65" s="97"/>
      <c r="C65" s="97"/>
      <c r="D65" s="97"/>
      <c r="E65" s="20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46"/>
      <c r="S65" s="120"/>
      <c r="T65" s="120"/>
      <c r="U65" s="88"/>
      <c r="V65" s="83"/>
      <c r="W65" s="84"/>
      <c r="X65" s="84"/>
      <c r="Y65" s="84"/>
      <c r="Z65" s="85"/>
      <c r="AA65" s="77"/>
      <c r="AB65" s="106"/>
      <c r="AC65" s="77"/>
      <c r="AD65" s="108"/>
      <c r="AE65" s="54"/>
      <c r="AF65" s="18"/>
      <c r="AG65" s="18">
        <f t="shared" si="0"/>
        <v>0</v>
      </c>
      <c r="AH65" s="17"/>
      <c r="AI65" s="4"/>
    </row>
    <row r="66" spans="1:35" x14ac:dyDescent="0.2">
      <c r="A66" s="12"/>
      <c r="B66" s="32"/>
      <c r="C66" s="20"/>
      <c r="D66" s="20"/>
      <c r="E66" s="20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61"/>
      <c r="T66" s="61"/>
      <c r="U66" s="46"/>
      <c r="V66" s="60"/>
      <c r="W66" s="60"/>
      <c r="X66" s="60"/>
      <c r="Y66" s="60"/>
      <c r="Z66" s="60"/>
      <c r="AA66" s="18"/>
      <c r="AB66" s="60"/>
      <c r="AC66" s="18"/>
      <c r="AD66" s="60"/>
      <c r="AE66" s="18"/>
      <c r="AF66" s="18"/>
      <c r="AG66" s="18"/>
      <c r="AH66" s="17"/>
      <c r="AI66" s="4"/>
    </row>
    <row r="67" spans="1:35" ht="15" x14ac:dyDescent="0.25">
      <c r="A67" s="12"/>
      <c r="B67" s="97"/>
      <c r="C67" s="97"/>
      <c r="D67" s="97"/>
      <c r="E67" s="20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46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7"/>
      <c r="AI67" s="4"/>
    </row>
    <row r="68" spans="1:35" x14ac:dyDescent="0.2">
      <c r="A68" s="13"/>
      <c r="B68" s="32"/>
      <c r="C68" s="20"/>
      <c r="D68" s="20"/>
      <c r="E68" s="20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46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7"/>
      <c r="AI68" s="4"/>
    </row>
    <row r="69" spans="1:35" x14ac:dyDescent="0.2">
      <c r="A69" s="12"/>
      <c r="B69" s="32"/>
      <c r="C69" s="20"/>
      <c r="D69" s="20"/>
      <c r="E69" s="20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46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7"/>
      <c r="AI69" s="4"/>
    </row>
    <row r="70" spans="1:35" x14ac:dyDescent="0.2">
      <c r="A70" s="12"/>
      <c r="B70" s="32"/>
      <c r="C70" s="20"/>
      <c r="D70" s="20"/>
      <c r="E70" s="20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46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7"/>
      <c r="AI70" s="4"/>
    </row>
    <row r="71" spans="1:35" x14ac:dyDescent="0.2">
      <c r="A71" s="12"/>
      <c r="B71" s="32"/>
      <c r="C71" s="20"/>
      <c r="D71" s="20"/>
      <c r="E71" s="20"/>
      <c r="F71" s="1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46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7"/>
      <c r="AI71" s="4"/>
    </row>
    <row r="72" spans="1:35" x14ac:dyDescent="0.2">
      <c r="A72" s="12"/>
      <c r="B72" s="15"/>
      <c r="C72" s="19"/>
      <c r="D72" s="31"/>
      <c r="E72" s="3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46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7"/>
      <c r="AI72" s="4"/>
    </row>
    <row r="73" spans="1:35" x14ac:dyDescent="0.2">
      <c r="A73" s="12"/>
      <c r="B73" s="15"/>
      <c r="C73" s="19"/>
      <c r="D73" s="31"/>
      <c r="E73" s="3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46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7"/>
      <c r="AI73" s="4"/>
    </row>
    <row r="74" spans="1:35" x14ac:dyDescent="0.2">
      <c r="A74" s="12"/>
      <c r="B74" s="15"/>
      <c r="C74" s="19"/>
      <c r="D74" s="31"/>
      <c r="E74" s="3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6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7"/>
      <c r="AI74" s="4"/>
    </row>
    <row r="75" spans="1:35" x14ac:dyDescent="0.2">
      <c r="A75" s="13"/>
      <c r="B75" s="15"/>
      <c r="C75" s="19"/>
      <c r="D75" s="31"/>
      <c r="E75" s="31"/>
      <c r="F75" s="16"/>
      <c r="G75" s="16"/>
      <c r="H75" s="16"/>
      <c r="I75" s="16"/>
      <c r="J75" s="16"/>
      <c r="K75" s="16"/>
      <c r="L75" s="16"/>
      <c r="M75" s="16"/>
      <c r="N75" s="17"/>
      <c r="O75" s="16"/>
      <c r="P75" s="16"/>
      <c r="Q75" s="17"/>
      <c r="R75" s="17"/>
      <c r="S75" s="16"/>
      <c r="T75" s="16"/>
      <c r="U75" s="47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7"/>
      <c r="AI75" s="4"/>
    </row>
    <row r="76" spans="1:35" x14ac:dyDescent="0.2">
      <c r="A76" s="12"/>
      <c r="B76" s="15"/>
      <c r="C76" s="19"/>
      <c r="D76" s="31"/>
      <c r="E76" s="31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47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7"/>
      <c r="AI76" s="4"/>
    </row>
    <row r="77" spans="1:35" x14ac:dyDescent="0.2">
      <c r="A77" s="12"/>
      <c r="B77" s="15"/>
      <c r="C77" s="19"/>
      <c r="D77" s="31"/>
      <c r="E77" s="31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47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7"/>
      <c r="AI77" s="4"/>
    </row>
    <row r="78" spans="1:35" x14ac:dyDescent="0.2">
      <c r="A78" s="12"/>
      <c r="B78" s="15"/>
      <c r="C78" s="19"/>
      <c r="D78" s="31"/>
      <c r="E78" s="31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46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7"/>
      <c r="AI78" s="4"/>
    </row>
    <row r="79" spans="1:35" x14ac:dyDescent="0.2">
      <c r="A79" s="12"/>
      <c r="B79" s="15"/>
      <c r="C79" s="19"/>
      <c r="D79" s="31"/>
      <c r="E79" s="31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47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7"/>
      <c r="AI79" s="4"/>
    </row>
    <row r="80" spans="1:35" x14ac:dyDescent="0.2">
      <c r="A80" s="12"/>
      <c r="B80" s="15"/>
      <c r="C80" s="19"/>
      <c r="D80" s="31"/>
      <c r="E80" s="31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47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7"/>
      <c r="AI80" s="4"/>
    </row>
    <row r="81" spans="1:35" x14ac:dyDescent="0.2">
      <c r="A81" s="12"/>
      <c r="B81" s="15"/>
      <c r="C81" s="19"/>
      <c r="D81" s="31"/>
      <c r="E81" s="31"/>
      <c r="F81" s="16"/>
      <c r="G81" s="17"/>
      <c r="H81" s="17"/>
      <c r="I81" s="17"/>
      <c r="J81" s="17"/>
      <c r="K81" s="17"/>
      <c r="L81" s="17"/>
      <c r="M81" s="16"/>
      <c r="N81" s="16"/>
      <c r="O81" s="16"/>
      <c r="P81" s="16"/>
      <c r="Q81" s="17"/>
      <c r="R81" s="17"/>
      <c r="S81" s="17"/>
      <c r="T81" s="17"/>
      <c r="U81" s="47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7"/>
      <c r="AI81" s="4"/>
    </row>
    <row r="82" spans="1:35" x14ac:dyDescent="0.2">
      <c r="A82" s="13"/>
      <c r="B82" s="15"/>
      <c r="C82" s="19"/>
      <c r="D82" s="31"/>
      <c r="E82" s="31"/>
      <c r="F82" s="16"/>
      <c r="G82" s="17"/>
      <c r="H82" s="17"/>
      <c r="I82" s="17"/>
      <c r="J82" s="17"/>
      <c r="K82" s="17"/>
      <c r="L82" s="17"/>
      <c r="M82" s="16"/>
      <c r="N82" s="16"/>
      <c r="O82" s="16"/>
      <c r="P82" s="16"/>
      <c r="Q82" s="17"/>
      <c r="R82" s="17"/>
      <c r="S82" s="17"/>
      <c r="T82" s="17"/>
      <c r="U82" s="47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7"/>
      <c r="AI82" s="4"/>
    </row>
    <row r="83" spans="1:35" x14ac:dyDescent="0.2">
      <c r="A83" s="12"/>
      <c r="B83" s="15"/>
      <c r="C83" s="19"/>
      <c r="D83" s="31"/>
      <c r="E83" s="31"/>
      <c r="F83" s="16"/>
      <c r="G83" s="17"/>
      <c r="H83" s="17"/>
      <c r="I83" s="17"/>
      <c r="J83" s="17"/>
      <c r="K83" s="17"/>
      <c r="L83" s="17"/>
      <c r="M83" s="16"/>
      <c r="N83" s="16"/>
      <c r="O83" s="16"/>
      <c r="P83" s="16"/>
      <c r="Q83" s="16"/>
      <c r="R83" s="16"/>
      <c r="S83" s="16"/>
      <c r="T83" s="16"/>
      <c r="U83" s="47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7"/>
      <c r="AI83" s="4"/>
    </row>
    <row r="84" spans="1:35" x14ac:dyDescent="0.2">
      <c r="A84" s="12"/>
      <c r="B84" s="15"/>
      <c r="C84" s="19"/>
      <c r="D84" s="31"/>
      <c r="E84" s="31"/>
      <c r="F84" s="16"/>
      <c r="G84" s="17"/>
      <c r="H84" s="17"/>
      <c r="I84" s="17"/>
      <c r="J84" s="17"/>
      <c r="K84" s="17"/>
      <c r="L84" s="17"/>
      <c r="M84" s="17"/>
      <c r="N84" s="17"/>
      <c r="O84" s="16"/>
      <c r="P84" s="16"/>
      <c r="Q84" s="16"/>
      <c r="R84" s="16"/>
      <c r="S84" s="16"/>
      <c r="T84" s="16"/>
      <c r="U84" s="47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7"/>
      <c r="AI84" s="4"/>
    </row>
    <row r="85" spans="1:35" x14ac:dyDescent="0.2">
      <c r="A85" s="12"/>
      <c r="B85" s="15"/>
      <c r="C85" s="19"/>
      <c r="D85" s="31"/>
      <c r="E85" s="31"/>
      <c r="F85" s="16"/>
      <c r="G85" s="17"/>
      <c r="H85" s="17"/>
      <c r="I85" s="17"/>
      <c r="J85" s="17"/>
      <c r="K85" s="17"/>
      <c r="L85" s="17"/>
      <c r="M85" s="17"/>
      <c r="N85" s="17"/>
      <c r="O85" s="16"/>
      <c r="P85" s="16"/>
      <c r="Q85" s="16"/>
      <c r="R85" s="16"/>
      <c r="S85" s="16"/>
      <c r="T85" s="16"/>
      <c r="U85" s="47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7"/>
      <c r="AI85" s="4"/>
    </row>
    <row r="86" spans="1:35" x14ac:dyDescent="0.2">
      <c r="A86" s="12"/>
      <c r="B86" s="15"/>
      <c r="C86" s="19"/>
      <c r="D86" s="31"/>
      <c r="E86" s="31"/>
      <c r="F86" s="16"/>
      <c r="G86" s="17"/>
      <c r="H86" s="17"/>
      <c r="I86" s="17"/>
      <c r="J86" s="17"/>
      <c r="K86" s="17"/>
      <c r="L86" s="17"/>
      <c r="M86" s="17"/>
      <c r="N86" s="17"/>
      <c r="O86" s="16"/>
      <c r="P86" s="16"/>
      <c r="Q86" s="16"/>
      <c r="R86" s="16"/>
      <c r="S86" s="16"/>
      <c r="T86" s="16"/>
      <c r="U86" s="47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7"/>
      <c r="AI86" s="4"/>
    </row>
    <row r="87" spans="1:35" x14ac:dyDescent="0.2">
      <c r="A87" s="12"/>
      <c r="B87" s="35"/>
      <c r="C87" s="16"/>
      <c r="D87" s="36"/>
      <c r="E87" s="36"/>
      <c r="F87" s="16"/>
      <c r="G87" s="17"/>
      <c r="H87" s="17"/>
      <c r="I87" s="17"/>
      <c r="J87" s="17"/>
      <c r="K87" s="17"/>
      <c r="L87" s="17"/>
      <c r="M87" s="17"/>
      <c r="N87" s="17"/>
      <c r="O87" s="16"/>
      <c r="P87" s="16"/>
      <c r="Q87" s="16"/>
      <c r="R87" s="16"/>
      <c r="S87" s="16"/>
      <c r="T87" s="16"/>
      <c r="U87" s="47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7"/>
      <c r="AI87" s="4"/>
    </row>
    <row r="88" spans="1:35" x14ac:dyDescent="0.2">
      <c r="A88" s="12"/>
      <c r="B88" s="30"/>
      <c r="C88" s="1"/>
      <c r="D88" s="31"/>
      <c r="E88" s="31"/>
      <c r="F88" s="1"/>
      <c r="G88" s="29"/>
      <c r="H88" s="29"/>
      <c r="I88" s="29"/>
      <c r="J88" s="29"/>
      <c r="K88" s="29"/>
      <c r="L88" s="29"/>
      <c r="M88" s="29"/>
      <c r="N88" s="29"/>
      <c r="O88" s="1"/>
      <c r="P88" s="29"/>
      <c r="Q88" s="29"/>
      <c r="R88" s="29"/>
      <c r="S88" s="29"/>
      <c r="T88" s="29"/>
      <c r="U88" s="4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28"/>
      <c r="AI88" s="4"/>
    </row>
    <row r="89" spans="1:35" x14ac:dyDescent="0.2">
      <c r="A89" s="13"/>
      <c r="B89" s="39"/>
      <c r="C89" s="2"/>
      <c r="D89" s="40"/>
      <c r="E89" s="40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9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30"/>
      <c r="AI89" s="4"/>
    </row>
    <row r="90" spans="1:35" x14ac:dyDescent="0.2">
      <c r="A90" s="12"/>
      <c r="B90" s="21"/>
      <c r="C90" s="21"/>
      <c r="D90" s="21"/>
      <c r="E90" s="21"/>
      <c r="F90" s="21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41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30"/>
      <c r="AI90" s="4"/>
    </row>
    <row r="91" spans="1:35" x14ac:dyDescent="0.2">
      <c r="A91" s="12"/>
      <c r="B91" s="21"/>
      <c r="C91" s="21"/>
      <c r="D91" s="21"/>
      <c r="E91" s="21"/>
      <c r="F91" s="21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41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30"/>
      <c r="AI91" s="4"/>
    </row>
    <row r="92" spans="1:35" x14ac:dyDescent="0.2">
      <c r="A92" s="12"/>
      <c r="B92" s="21"/>
      <c r="C92" s="21"/>
      <c r="D92" s="21"/>
      <c r="E92" s="21"/>
      <c r="F92" s="21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41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30"/>
      <c r="AI92" s="4"/>
    </row>
    <row r="93" spans="1:35" x14ac:dyDescent="0.2">
      <c r="A93" s="12"/>
      <c r="B93" s="21"/>
      <c r="C93" s="21"/>
      <c r="D93" s="21"/>
      <c r="E93" s="21"/>
      <c r="F93" s="21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41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30"/>
      <c r="AI93" s="4"/>
    </row>
    <row r="94" spans="1:35" x14ac:dyDescent="0.2">
      <c r="A94" s="12"/>
      <c r="B94" s="21"/>
      <c r="C94" s="21"/>
      <c r="D94" s="21"/>
      <c r="E94" s="21"/>
      <c r="F94" s="21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41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30"/>
      <c r="AI94" s="4"/>
    </row>
    <row r="95" spans="1:35" x14ac:dyDescent="0.2">
      <c r="A95" s="1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42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1"/>
    </row>
    <row r="96" spans="1:35" x14ac:dyDescent="0.2">
      <c r="A96" s="13"/>
      <c r="B96" s="21"/>
      <c r="C96" s="21"/>
      <c r="D96" s="21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43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22"/>
    </row>
    <row r="97" spans="1:34" x14ac:dyDescent="0.2">
      <c r="A97" s="12"/>
      <c r="B97" s="21"/>
      <c r="C97" s="21"/>
      <c r="D97" s="21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43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22"/>
    </row>
    <row r="98" spans="1:34" x14ac:dyDescent="0.2">
      <c r="A98" s="12"/>
      <c r="B98" s="21"/>
      <c r="C98" s="21"/>
      <c r="D98" s="21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43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22"/>
    </row>
    <row r="99" spans="1:34" x14ac:dyDescent="0.2">
      <c r="A99" s="12"/>
      <c r="B99" s="21"/>
      <c r="C99" s="21"/>
      <c r="D99" s="21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43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22"/>
    </row>
    <row r="100" spans="1:34" x14ac:dyDescent="0.2">
      <c r="A100" s="12"/>
      <c r="B100" s="21"/>
      <c r="C100" s="21"/>
      <c r="D100" s="21"/>
      <c r="E100" s="2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43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22"/>
    </row>
    <row r="101" spans="1:34" x14ac:dyDescent="0.2">
      <c r="A101" s="12"/>
      <c r="B101" s="21"/>
      <c r="C101" s="21"/>
      <c r="D101" s="21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43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22"/>
    </row>
    <row r="102" spans="1:34" ht="13.5" thickBot="1" x14ac:dyDescent="0.25">
      <c r="A102" s="12"/>
      <c r="B102" s="21"/>
      <c r="C102" s="21"/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43"/>
      <c r="V102" s="63"/>
      <c r="W102" s="64"/>
      <c r="X102" s="64"/>
      <c r="Y102" s="64"/>
      <c r="Z102" s="65"/>
      <c r="AA102" s="66"/>
      <c r="AB102" s="67"/>
      <c r="AC102" s="66"/>
      <c r="AD102" s="67"/>
      <c r="AE102" s="66"/>
      <c r="AF102" s="68"/>
      <c r="AG102" s="64">
        <f t="shared" ref="AG102:AG127" si="1">SUM(V102:AE102)</f>
        <v>0</v>
      </c>
      <c r="AH102" s="69"/>
    </row>
    <row r="103" spans="1:34" ht="13.5" thickBot="1" x14ac:dyDescent="0.25">
      <c r="A103" s="13"/>
      <c r="B103" s="21"/>
      <c r="C103" s="21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43"/>
      <c r="V103" s="50"/>
      <c r="W103" s="51"/>
      <c r="X103" s="51"/>
      <c r="Y103" s="51"/>
      <c r="Z103" s="52"/>
      <c r="AA103" s="45"/>
      <c r="AB103" s="53"/>
      <c r="AC103" s="45"/>
      <c r="AD103" s="53"/>
      <c r="AE103" s="45"/>
      <c r="AF103" s="54"/>
      <c r="AG103" s="27">
        <f t="shared" si="1"/>
        <v>0</v>
      </c>
      <c r="AH103" s="22"/>
    </row>
    <row r="104" spans="1:34" ht="13.5" thickBot="1" x14ac:dyDescent="0.25">
      <c r="A104" s="12"/>
      <c r="B104" s="21"/>
      <c r="C104" s="21"/>
      <c r="D104" s="21"/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43"/>
      <c r="V104" s="50"/>
      <c r="W104" s="51"/>
      <c r="X104" s="51"/>
      <c r="Y104" s="51"/>
      <c r="Z104" s="52"/>
      <c r="AA104" s="45"/>
      <c r="AB104" s="53"/>
      <c r="AC104" s="45"/>
      <c r="AD104" s="53"/>
      <c r="AE104" s="45"/>
      <c r="AF104" s="54"/>
      <c r="AG104" s="27">
        <f t="shared" si="1"/>
        <v>0</v>
      </c>
      <c r="AH104" s="22"/>
    </row>
    <row r="105" spans="1:34" ht="13.5" thickBot="1" x14ac:dyDescent="0.25">
      <c r="A105" s="12"/>
      <c r="B105" s="21"/>
      <c r="C105" s="21"/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43"/>
      <c r="V105" s="50"/>
      <c r="W105" s="51"/>
      <c r="X105" s="51"/>
      <c r="Y105" s="51"/>
      <c r="Z105" s="52"/>
      <c r="AA105" s="45"/>
      <c r="AB105" s="53"/>
      <c r="AC105" s="45"/>
      <c r="AD105" s="53"/>
      <c r="AE105" s="45"/>
      <c r="AF105" s="54"/>
      <c r="AG105" s="27">
        <f t="shared" si="1"/>
        <v>0</v>
      </c>
      <c r="AH105" s="22"/>
    </row>
    <row r="106" spans="1:34" ht="13.5" thickBot="1" x14ac:dyDescent="0.25">
      <c r="A106" s="12"/>
      <c r="B106" s="21"/>
      <c r="C106" s="21"/>
      <c r="D106" s="21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43"/>
      <c r="V106" s="50"/>
      <c r="W106" s="51"/>
      <c r="X106" s="51"/>
      <c r="Y106" s="51"/>
      <c r="Z106" s="52"/>
      <c r="AA106" s="45"/>
      <c r="AB106" s="53"/>
      <c r="AC106" s="45"/>
      <c r="AD106" s="53"/>
      <c r="AE106" s="45"/>
      <c r="AF106" s="54"/>
      <c r="AG106" s="27">
        <f t="shared" si="1"/>
        <v>0</v>
      </c>
      <c r="AH106" s="22"/>
    </row>
    <row r="107" spans="1:34" ht="13.5" thickBot="1" x14ac:dyDescent="0.25">
      <c r="A107" s="12"/>
      <c r="B107" s="21"/>
      <c r="C107" s="21"/>
      <c r="D107" s="21"/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43"/>
      <c r="V107" s="50"/>
      <c r="W107" s="51"/>
      <c r="X107" s="51"/>
      <c r="Y107" s="51"/>
      <c r="Z107" s="52"/>
      <c r="AA107" s="45"/>
      <c r="AB107" s="53"/>
      <c r="AC107" s="45"/>
      <c r="AD107" s="53"/>
      <c r="AE107" s="45"/>
      <c r="AF107" s="54"/>
      <c r="AG107" s="27">
        <f t="shared" si="1"/>
        <v>0</v>
      </c>
      <c r="AH107" s="22"/>
    </row>
    <row r="108" spans="1:34" ht="13.5" thickBot="1" x14ac:dyDescent="0.25">
      <c r="A108" s="12"/>
      <c r="B108" s="21"/>
      <c r="C108" s="21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43"/>
      <c r="V108" s="50"/>
      <c r="W108" s="51"/>
      <c r="X108" s="51"/>
      <c r="Y108" s="51"/>
      <c r="Z108" s="52"/>
      <c r="AA108" s="45"/>
      <c r="AB108" s="53"/>
      <c r="AC108" s="45"/>
      <c r="AD108" s="53"/>
      <c r="AE108" s="45"/>
      <c r="AF108" s="54"/>
      <c r="AG108" s="27">
        <f t="shared" si="1"/>
        <v>0</v>
      </c>
      <c r="AH108" s="22"/>
    </row>
    <row r="109" spans="1:34" ht="13.5" thickBot="1" x14ac:dyDescent="0.25">
      <c r="A109" s="12"/>
      <c r="B109" s="21"/>
      <c r="C109" s="21"/>
      <c r="D109" s="21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43"/>
      <c r="V109" s="50"/>
      <c r="W109" s="51"/>
      <c r="X109" s="51"/>
      <c r="Y109" s="51"/>
      <c r="Z109" s="52"/>
      <c r="AA109" s="45"/>
      <c r="AB109" s="53"/>
      <c r="AC109" s="45"/>
      <c r="AD109" s="53"/>
      <c r="AE109" s="45"/>
      <c r="AF109" s="54"/>
      <c r="AG109" s="27">
        <f t="shared" si="1"/>
        <v>0</v>
      </c>
      <c r="AH109" s="22"/>
    </row>
    <row r="110" spans="1:34" ht="13.5" thickBot="1" x14ac:dyDescent="0.25">
      <c r="A110" s="13"/>
      <c r="B110" s="21"/>
      <c r="C110" s="21"/>
      <c r="D110" s="21"/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43"/>
      <c r="V110" s="50"/>
      <c r="W110" s="51"/>
      <c r="X110" s="51"/>
      <c r="Y110" s="51"/>
      <c r="Z110" s="52"/>
      <c r="AA110" s="45"/>
      <c r="AB110" s="53"/>
      <c r="AC110" s="45"/>
      <c r="AD110" s="53"/>
      <c r="AE110" s="45"/>
      <c r="AF110" s="54"/>
      <c r="AG110" s="27">
        <f t="shared" si="1"/>
        <v>0</v>
      </c>
      <c r="AH110" s="22"/>
    </row>
    <row r="111" spans="1:34" ht="13.5" thickBot="1" x14ac:dyDescent="0.25">
      <c r="A111" s="12"/>
      <c r="B111" s="21"/>
      <c r="C111" s="21"/>
      <c r="D111" s="21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43"/>
      <c r="V111" s="50"/>
      <c r="W111" s="51"/>
      <c r="X111" s="51"/>
      <c r="Y111" s="51"/>
      <c r="Z111" s="52"/>
      <c r="AA111" s="45"/>
      <c r="AB111" s="53"/>
      <c r="AC111" s="45"/>
      <c r="AD111" s="53"/>
      <c r="AE111" s="45"/>
      <c r="AF111" s="54"/>
      <c r="AG111" s="27">
        <f t="shared" si="1"/>
        <v>0</v>
      </c>
      <c r="AH111" s="22"/>
    </row>
    <row r="112" spans="1:34" ht="13.5" thickBot="1" x14ac:dyDescent="0.25">
      <c r="A112" s="12"/>
      <c r="B112" s="21"/>
      <c r="C112" s="21"/>
      <c r="D112" s="21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43"/>
      <c r="V112" s="50"/>
      <c r="W112" s="51"/>
      <c r="X112" s="51"/>
      <c r="Y112" s="51"/>
      <c r="Z112" s="52"/>
      <c r="AA112" s="45"/>
      <c r="AB112" s="53"/>
      <c r="AC112" s="45"/>
      <c r="AD112" s="53"/>
      <c r="AE112" s="45"/>
      <c r="AF112" s="54"/>
      <c r="AG112" s="27">
        <f t="shared" si="1"/>
        <v>0</v>
      </c>
      <c r="AH112" s="22"/>
    </row>
    <row r="113" spans="1:34" ht="13.5" thickBot="1" x14ac:dyDescent="0.25">
      <c r="A113" s="12"/>
      <c r="B113" s="21"/>
      <c r="C113" s="21"/>
      <c r="D113" s="21"/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43"/>
      <c r="V113" s="50"/>
      <c r="W113" s="51"/>
      <c r="X113" s="51"/>
      <c r="Y113" s="51"/>
      <c r="Z113" s="52"/>
      <c r="AA113" s="45"/>
      <c r="AB113" s="53"/>
      <c r="AC113" s="45"/>
      <c r="AD113" s="53"/>
      <c r="AE113" s="45"/>
      <c r="AF113" s="54"/>
      <c r="AG113" s="27">
        <f t="shared" si="1"/>
        <v>0</v>
      </c>
      <c r="AH113" s="22"/>
    </row>
    <row r="114" spans="1:34" ht="13.5" thickBot="1" x14ac:dyDescent="0.25">
      <c r="A114" s="12"/>
      <c r="B114" s="21"/>
      <c r="C114" s="21"/>
      <c r="D114" s="21"/>
      <c r="E114" s="21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43"/>
      <c r="V114" s="50"/>
      <c r="W114" s="51"/>
      <c r="X114" s="51"/>
      <c r="Y114" s="51"/>
      <c r="Z114" s="52"/>
      <c r="AA114" s="45"/>
      <c r="AB114" s="53"/>
      <c r="AC114" s="45"/>
      <c r="AD114" s="53"/>
      <c r="AE114" s="45"/>
      <c r="AF114" s="54"/>
      <c r="AG114" s="27">
        <f t="shared" si="1"/>
        <v>0</v>
      </c>
      <c r="AH114" s="22"/>
    </row>
    <row r="115" spans="1:34" ht="13.5" thickBot="1" x14ac:dyDescent="0.25">
      <c r="A115" s="12"/>
      <c r="B115" s="21"/>
      <c r="C115" s="21"/>
      <c r="D115" s="21"/>
      <c r="E115" s="2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43"/>
      <c r="V115" s="50"/>
      <c r="W115" s="51"/>
      <c r="X115" s="51"/>
      <c r="Y115" s="51"/>
      <c r="Z115" s="52"/>
      <c r="AA115" s="45"/>
      <c r="AB115" s="53"/>
      <c r="AC115" s="45"/>
      <c r="AD115" s="53"/>
      <c r="AE115" s="45"/>
      <c r="AF115" s="54"/>
      <c r="AG115" s="27">
        <f t="shared" si="1"/>
        <v>0</v>
      </c>
      <c r="AH115" s="22"/>
    </row>
    <row r="116" spans="1:34" ht="13.5" thickBot="1" x14ac:dyDescent="0.25">
      <c r="A116" s="12"/>
      <c r="B116" s="21"/>
      <c r="C116" s="21"/>
      <c r="D116" s="21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43"/>
      <c r="V116" s="50"/>
      <c r="W116" s="51"/>
      <c r="X116" s="51"/>
      <c r="Y116" s="51"/>
      <c r="Z116" s="52"/>
      <c r="AA116" s="45"/>
      <c r="AB116" s="53"/>
      <c r="AC116" s="45"/>
      <c r="AD116" s="53"/>
      <c r="AE116" s="45"/>
      <c r="AF116" s="54"/>
      <c r="AG116" s="27">
        <f t="shared" si="1"/>
        <v>0</v>
      </c>
      <c r="AH116" s="22"/>
    </row>
    <row r="117" spans="1:34" ht="13.5" thickBot="1" x14ac:dyDescent="0.25">
      <c r="A117" s="13"/>
      <c r="B117" s="21"/>
      <c r="C117" s="21"/>
      <c r="D117" s="21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43"/>
      <c r="V117" s="50"/>
      <c r="W117" s="51"/>
      <c r="X117" s="51"/>
      <c r="Y117" s="51"/>
      <c r="Z117" s="52"/>
      <c r="AA117" s="45"/>
      <c r="AB117" s="53"/>
      <c r="AC117" s="45"/>
      <c r="AD117" s="53"/>
      <c r="AE117" s="45"/>
      <c r="AF117" s="54"/>
      <c r="AG117" s="27">
        <f t="shared" si="1"/>
        <v>0</v>
      </c>
      <c r="AH117" s="22"/>
    </row>
    <row r="118" spans="1:34" ht="13.5" thickBot="1" x14ac:dyDescent="0.25">
      <c r="A118" s="12"/>
      <c r="B118" s="21"/>
      <c r="C118" s="21"/>
      <c r="D118" s="21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43"/>
      <c r="V118" s="50"/>
      <c r="W118" s="51"/>
      <c r="X118" s="51"/>
      <c r="Y118" s="51"/>
      <c r="Z118" s="52"/>
      <c r="AA118" s="45"/>
      <c r="AB118" s="53"/>
      <c r="AC118" s="45"/>
      <c r="AD118" s="53"/>
      <c r="AE118" s="45"/>
      <c r="AF118" s="54"/>
      <c r="AG118" s="27">
        <f t="shared" si="1"/>
        <v>0</v>
      </c>
      <c r="AH118" s="22"/>
    </row>
    <row r="119" spans="1:34" ht="13.5" thickBot="1" x14ac:dyDescent="0.25">
      <c r="A119" s="12"/>
      <c r="B119" s="21"/>
      <c r="C119" s="21"/>
      <c r="D119" s="21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43"/>
      <c r="V119" s="50"/>
      <c r="W119" s="51"/>
      <c r="X119" s="51"/>
      <c r="Y119" s="51"/>
      <c r="Z119" s="52"/>
      <c r="AA119" s="45"/>
      <c r="AB119" s="53"/>
      <c r="AC119" s="45"/>
      <c r="AD119" s="53"/>
      <c r="AE119" s="45"/>
      <c r="AF119" s="54"/>
      <c r="AG119" s="27">
        <f t="shared" si="1"/>
        <v>0</v>
      </c>
      <c r="AH119" s="22"/>
    </row>
    <row r="120" spans="1:34" ht="13.5" thickBot="1" x14ac:dyDescent="0.25">
      <c r="A120" s="12"/>
      <c r="B120" s="21"/>
      <c r="C120" s="21"/>
      <c r="D120" s="21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43"/>
      <c r="V120" s="50"/>
      <c r="W120" s="51"/>
      <c r="X120" s="51"/>
      <c r="Y120" s="51"/>
      <c r="Z120" s="52"/>
      <c r="AA120" s="45"/>
      <c r="AB120" s="53"/>
      <c r="AC120" s="45"/>
      <c r="AD120" s="53"/>
      <c r="AE120" s="45"/>
      <c r="AF120" s="54"/>
      <c r="AG120" s="27">
        <f t="shared" si="1"/>
        <v>0</v>
      </c>
      <c r="AH120" s="22"/>
    </row>
    <row r="121" spans="1:34" ht="13.5" thickBot="1" x14ac:dyDescent="0.25">
      <c r="A121" s="12"/>
      <c r="B121" s="21"/>
      <c r="C121" s="21"/>
      <c r="D121" s="21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43"/>
      <c r="V121" s="50"/>
      <c r="W121" s="51"/>
      <c r="X121" s="51"/>
      <c r="Y121" s="51"/>
      <c r="Z121" s="52"/>
      <c r="AA121" s="45"/>
      <c r="AB121" s="53"/>
      <c r="AC121" s="45"/>
      <c r="AD121" s="53"/>
      <c r="AE121" s="45"/>
      <c r="AF121" s="54"/>
      <c r="AG121" s="27">
        <f t="shared" si="1"/>
        <v>0</v>
      </c>
      <c r="AH121" s="22"/>
    </row>
    <row r="122" spans="1:34" ht="13.5" thickBot="1" x14ac:dyDescent="0.25">
      <c r="A122" s="12"/>
      <c r="B122" s="21"/>
      <c r="C122" s="21"/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43"/>
      <c r="V122" s="50"/>
      <c r="W122" s="51"/>
      <c r="X122" s="51"/>
      <c r="Y122" s="51"/>
      <c r="Z122" s="52"/>
      <c r="AA122" s="45"/>
      <c r="AB122" s="53"/>
      <c r="AC122" s="45"/>
      <c r="AD122" s="53"/>
      <c r="AE122" s="45"/>
      <c r="AF122" s="54"/>
      <c r="AG122" s="27">
        <f t="shared" si="1"/>
        <v>0</v>
      </c>
      <c r="AH122" s="22"/>
    </row>
    <row r="123" spans="1:34" ht="13.5" thickBot="1" x14ac:dyDescent="0.25">
      <c r="A123" s="12"/>
      <c r="B123" s="21"/>
      <c r="C123" s="21"/>
      <c r="D123" s="21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43"/>
      <c r="V123" s="50"/>
      <c r="W123" s="51"/>
      <c r="X123" s="51"/>
      <c r="Y123" s="51"/>
      <c r="Z123" s="52"/>
      <c r="AA123" s="45"/>
      <c r="AB123" s="53"/>
      <c r="AC123" s="45"/>
      <c r="AD123" s="53"/>
      <c r="AE123" s="45"/>
      <c r="AF123" s="54"/>
      <c r="AG123" s="27">
        <f t="shared" si="1"/>
        <v>0</v>
      </c>
      <c r="AH123" s="22"/>
    </row>
    <row r="124" spans="1:34" ht="13.5" thickBot="1" x14ac:dyDescent="0.25">
      <c r="A124" s="13"/>
      <c r="B124" s="21"/>
      <c r="C124" s="21"/>
      <c r="D124" s="21"/>
      <c r="E124" s="21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43"/>
      <c r="V124" s="50"/>
      <c r="W124" s="51"/>
      <c r="X124" s="51"/>
      <c r="Y124" s="51"/>
      <c r="Z124" s="52"/>
      <c r="AA124" s="45"/>
      <c r="AB124" s="53"/>
      <c r="AC124" s="45"/>
      <c r="AD124" s="53"/>
      <c r="AE124" s="45"/>
      <c r="AF124" s="54"/>
      <c r="AG124" s="27">
        <f t="shared" si="1"/>
        <v>0</v>
      </c>
      <c r="AH124" s="22"/>
    </row>
    <row r="125" spans="1:34" ht="13.5" thickBot="1" x14ac:dyDescent="0.25">
      <c r="A125" s="12"/>
      <c r="B125" s="21"/>
      <c r="C125" s="21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43"/>
      <c r="V125" s="50"/>
      <c r="W125" s="51"/>
      <c r="X125" s="51"/>
      <c r="Y125" s="51"/>
      <c r="Z125" s="52"/>
      <c r="AA125" s="45"/>
      <c r="AB125" s="53"/>
      <c r="AC125" s="45"/>
      <c r="AD125" s="53"/>
      <c r="AE125" s="45"/>
      <c r="AF125" s="54"/>
      <c r="AG125" s="27">
        <f t="shared" si="1"/>
        <v>0</v>
      </c>
      <c r="AH125" s="22"/>
    </row>
    <row r="126" spans="1:34" ht="13.5" thickBot="1" x14ac:dyDescent="0.25">
      <c r="A126" s="12"/>
      <c r="B126" s="21"/>
      <c r="C126" s="21"/>
      <c r="D126" s="21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43"/>
      <c r="V126" s="50"/>
      <c r="W126" s="51"/>
      <c r="X126" s="51"/>
      <c r="Y126" s="51"/>
      <c r="Z126" s="52"/>
      <c r="AA126" s="45"/>
      <c r="AB126" s="53"/>
      <c r="AC126" s="45"/>
      <c r="AD126" s="53"/>
      <c r="AE126" s="45"/>
      <c r="AF126" s="54"/>
      <c r="AG126" s="27">
        <f t="shared" si="1"/>
        <v>0</v>
      </c>
      <c r="AH126" s="22"/>
    </row>
    <row r="127" spans="1:34" x14ac:dyDescent="0.2">
      <c r="A127" s="12"/>
      <c r="B127" s="21"/>
      <c r="C127" s="21"/>
      <c r="D127" s="21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43"/>
      <c r="V127" s="50"/>
      <c r="W127" s="51"/>
      <c r="X127" s="51"/>
      <c r="Y127" s="51"/>
      <c r="Z127" s="52"/>
      <c r="AA127" s="45"/>
      <c r="AB127" s="53"/>
      <c r="AC127" s="45"/>
      <c r="AD127" s="53"/>
      <c r="AE127" s="45"/>
      <c r="AF127" s="54"/>
      <c r="AG127" s="27">
        <f t="shared" si="1"/>
        <v>0</v>
      </c>
      <c r="AH127" s="22"/>
    </row>
    <row r="128" spans="1:34" x14ac:dyDescent="0.2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6:34" x14ac:dyDescent="0.2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6:34" x14ac:dyDescent="0.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6:34" x14ac:dyDescent="0.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6:34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6:34" x14ac:dyDescent="0.2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6:34" x14ac:dyDescent="0.2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6:34" x14ac:dyDescent="0.2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6:34" x14ac:dyDescent="0.2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6:34" x14ac:dyDescent="0.2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6:34" x14ac:dyDescent="0.2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6:34" x14ac:dyDescent="0.2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6:34" x14ac:dyDescent="0.2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6:34" x14ac:dyDescent="0.2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6:34" x14ac:dyDescent="0.2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6:34" x14ac:dyDescent="0.2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6:34" x14ac:dyDescent="0.2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6:34" x14ac:dyDescent="0.2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6:34" x14ac:dyDescent="0.2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6:34" x14ac:dyDescent="0.2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6:34" x14ac:dyDescent="0.2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6:34" x14ac:dyDescent="0.2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6:34" x14ac:dyDescent="0.2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6:34" x14ac:dyDescent="0.2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6:34" x14ac:dyDescent="0.2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6:34" x14ac:dyDescent="0.2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6:34" x14ac:dyDescent="0.2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6:34" x14ac:dyDescent="0.2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6:34" x14ac:dyDescent="0.2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6:34" x14ac:dyDescent="0.2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6:34" x14ac:dyDescent="0.2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6:34" x14ac:dyDescent="0.2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6:34" x14ac:dyDescent="0.2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6:34" x14ac:dyDescent="0.2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6:34" x14ac:dyDescent="0.2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6:34" x14ac:dyDescent="0.2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6:34" x14ac:dyDescent="0.2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6:34" x14ac:dyDescent="0.2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6:34" x14ac:dyDescent="0.2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6:34" x14ac:dyDescent="0.2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6:34" x14ac:dyDescent="0.2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6:34" x14ac:dyDescent="0.2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6:34" x14ac:dyDescent="0.2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6:34" x14ac:dyDescent="0.2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6:34" x14ac:dyDescent="0.2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6:34" x14ac:dyDescent="0.2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6:34" x14ac:dyDescent="0.2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6:34" x14ac:dyDescent="0.2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6:34" x14ac:dyDescent="0.2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6:34" x14ac:dyDescent="0.2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6:34" x14ac:dyDescent="0.2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6:34" x14ac:dyDescent="0.2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6:34" x14ac:dyDescent="0.2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6:34" x14ac:dyDescent="0.2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6:34" x14ac:dyDescent="0.2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6:34" x14ac:dyDescent="0.2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6:34" x14ac:dyDescent="0.2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6:34" x14ac:dyDescent="0.2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6:34" x14ac:dyDescent="0.2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6:34" x14ac:dyDescent="0.2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6:34" x14ac:dyDescent="0.2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6:34" x14ac:dyDescent="0.2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6:34" x14ac:dyDescent="0.2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6:34" x14ac:dyDescent="0.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6:34" x14ac:dyDescent="0.2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6:34" x14ac:dyDescent="0.2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6:34" x14ac:dyDescent="0.2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6:34" x14ac:dyDescent="0.2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6:34" x14ac:dyDescent="0.2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6:34" x14ac:dyDescent="0.2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6:34" x14ac:dyDescent="0.2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6:34" x14ac:dyDescent="0.2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6:34" x14ac:dyDescent="0.2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6:34" x14ac:dyDescent="0.2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6:34" x14ac:dyDescent="0.2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6:34" x14ac:dyDescent="0.2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6:34" x14ac:dyDescent="0.2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6:34" x14ac:dyDescent="0.2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6:34" x14ac:dyDescent="0.2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6:34" x14ac:dyDescent="0.2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6:34" x14ac:dyDescent="0.2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6:34" x14ac:dyDescent="0.2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6:34" x14ac:dyDescent="0.2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6:34" x14ac:dyDescent="0.2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6:34" x14ac:dyDescent="0.2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6:34" x14ac:dyDescent="0.2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6:34" x14ac:dyDescent="0.2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6:34" x14ac:dyDescent="0.2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6:34" x14ac:dyDescent="0.2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6:34" x14ac:dyDescent="0.2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6:34" x14ac:dyDescent="0.2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6:34" x14ac:dyDescent="0.2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6:34" x14ac:dyDescent="0.2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6:34" x14ac:dyDescent="0.2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6:34" x14ac:dyDescent="0.2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6:34" x14ac:dyDescent="0.2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6:34" x14ac:dyDescent="0.2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6:34" x14ac:dyDescent="0.2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6:34" x14ac:dyDescent="0.2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6:34" x14ac:dyDescent="0.2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6:34" x14ac:dyDescent="0.2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6:34" x14ac:dyDescent="0.2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6:34" x14ac:dyDescent="0.2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6:34" x14ac:dyDescent="0.2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6:34" x14ac:dyDescent="0.2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6:34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6:34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6:34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6:34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6:34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6:34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6:34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6:34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6:34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6:34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6:34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6:34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6:34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6:34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6:34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6:34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6:34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6:34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6:34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6:34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6:34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6:34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6:34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6:34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6:34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6:34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6:34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6:34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6:34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6:34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6:34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6:34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6:34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6:34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6:34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6:34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6:34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6:34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6:34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6:34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6:34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6:34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6:34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6:34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6:34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6:34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6:34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6:34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6:34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6:34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6:34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6:34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6:34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6:34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6:34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6:34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6:34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6:34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6:34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6:34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6:34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6:34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6:34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6:34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6:34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6:34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6:34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6:34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6:34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6:34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6:34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6:34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6:34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6:34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6:34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6:34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6:34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6:34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6:34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6:34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6:34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6:34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6:34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6:34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6:34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6:34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6:34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6:34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6:34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6:34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6:34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6:34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6:34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6:34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6:34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6:34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6:34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6:34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6:34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6:34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6:34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6:34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6:34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6:34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6:34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6:34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6:34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6:34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6:34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6:34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6:34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6:34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6:34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6:34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6:34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6:34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6:34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6:34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6:34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6:34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6:34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6:34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6:34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6:34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6:34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6:34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6:34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6:34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6:34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6:34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6:34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6:34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6:34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6:34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6:34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6:34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6:34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6:34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6:34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6:34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6:34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6:34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6:34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6:34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6:34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6:34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6:34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6:34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6:34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6:34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6:34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6:34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6:34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6:34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6:34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6:34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6:34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6:34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6:34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6:34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6:34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6:34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6:34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6:34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6:34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6:34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6:34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6:34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6:34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6:34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6:34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6:34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6:34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6:34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6:34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6:34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6:34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6:34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6:34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6:34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6:34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6:34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6:34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6:34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6:34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6:34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6:34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6:34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6:34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6:34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6:34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6:34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6:34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6:34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6:34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6:34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6:34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6:34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6:34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6:34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6:34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6:34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6:34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6:34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6:34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6:34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6:34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6:34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6:34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6:34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6:34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6:34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6:34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6:34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6:34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6:34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6:34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6:34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6:34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6:34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6:34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6:34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6:34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6:34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6:34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6:34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6:34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6:34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6:34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6:34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6:34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6:34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6:34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6:34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6:34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6:34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6:34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6:34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6:34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6:34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6:34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6:34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6:34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6:34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6:34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6:34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6:34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6:34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6:34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6:34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6:34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6:34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6:34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6:34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6:34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6:34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6:34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6:34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6:34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6:34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6:34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6:34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6:34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6:34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6:34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6:34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6:34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6:34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6:34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6:34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6:34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6:34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6:34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6:34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6:34" x14ac:dyDescent="0.2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6:34" x14ac:dyDescent="0.2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6:34" x14ac:dyDescent="0.2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6:34" x14ac:dyDescent="0.2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6:34" x14ac:dyDescent="0.2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6:34" x14ac:dyDescent="0.2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6:34" x14ac:dyDescent="0.2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6:34" x14ac:dyDescent="0.2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6:34" x14ac:dyDescent="0.2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6:34" x14ac:dyDescent="0.2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6:34" x14ac:dyDescent="0.2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6:34" x14ac:dyDescent="0.2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6:34" x14ac:dyDescent="0.2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6:34" x14ac:dyDescent="0.2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6:34" x14ac:dyDescent="0.2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6:34" x14ac:dyDescent="0.2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6:34" x14ac:dyDescent="0.2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6:34" x14ac:dyDescent="0.2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6:34" x14ac:dyDescent="0.2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6:34" x14ac:dyDescent="0.2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6:34" x14ac:dyDescent="0.2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6:34" x14ac:dyDescent="0.2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6:34" x14ac:dyDescent="0.2"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6:34" x14ac:dyDescent="0.2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6:34" x14ac:dyDescent="0.2"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6:34" x14ac:dyDescent="0.2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6:34" x14ac:dyDescent="0.2"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6:34" x14ac:dyDescent="0.2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6:34" x14ac:dyDescent="0.2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6:34" x14ac:dyDescent="0.2"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6:34" x14ac:dyDescent="0.2"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6:34" x14ac:dyDescent="0.2"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6:34" x14ac:dyDescent="0.2"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6:34" x14ac:dyDescent="0.2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6:34" x14ac:dyDescent="0.2"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6:34" x14ac:dyDescent="0.2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6:34" x14ac:dyDescent="0.2"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6:34" x14ac:dyDescent="0.2"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6:34" x14ac:dyDescent="0.2"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6:34" x14ac:dyDescent="0.2"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6:34" x14ac:dyDescent="0.2"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6:34" x14ac:dyDescent="0.2"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6:34" x14ac:dyDescent="0.2"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6:34" x14ac:dyDescent="0.2"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6:34" x14ac:dyDescent="0.2"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6:34" x14ac:dyDescent="0.2"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6:34" x14ac:dyDescent="0.2"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6:34" x14ac:dyDescent="0.2"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6:34" x14ac:dyDescent="0.2"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6:34" x14ac:dyDescent="0.2"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6:34" x14ac:dyDescent="0.2"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6:34" x14ac:dyDescent="0.2"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6:34" x14ac:dyDescent="0.2"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6:34" x14ac:dyDescent="0.2"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6:34" x14ac:dyDescent="0.2"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6:34" x14ac:dyDescent="0.2"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6:34" x14ac:dyDescent="0.2"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6:34" x14ac:dyDescent="0.2"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6:34" x14ac:dyDescent="0.2"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6:34" x14ac:dyDescent="0.2"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6:34" x14ac:dyDescent="0.2"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6:34" x14ac:dyDescent="0.2"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6:34" x14ac:dyDescent="0.2"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6:34" x14ac:dyDescent="0.2"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6:34" x14ac:dyDescent="0.2"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6:34" x14ac:dyDescent="0.2"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6:34" x14ac:dyDescent="0.2"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6:34" x14ac:dyDescent="0.2"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6:34" x14ac:dyDescent="0.2"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6:34" x14ac:dyDescent="0.2"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6:34" x14ac:dyDescent="0.2"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6:34" x14ac:dyDescent="0.2"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6:34" x14ac:dyDescent="0.2"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6:34" x14ac:dyDescent="0.2"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6:34" x14ac:dyDescent="0.2"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6:34" x14ac:dyDescent="0.2"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6:34" x14ac:dyDescent="0.2"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6:34" x14ac:dyDescent="0.2"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6:34" x14ac:dyDescent="0.2"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6:34" x14ac:dyDescent="0.2"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6:34" x14ac:dyDescent="0.2"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6:34" x14ac:dyDescent="0.2"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6:34" x14ac:dyDescent="0.2"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6:34" x14ac:dyDescent="0.2"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6:34" x14ac:dyDescent="0.2"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6:34" x14ac:dyDescent="0.2"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6:34" x14ac:dyDescent="0.2"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6:34" x14ac:dyDescent="0.2"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6:34" x14ac:dyDescent="0.2"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6:34" x14ac:dyDescent="0.2"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6:34" x14ac:dyDescent="0.2"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6:34" x14ac:dyDescent="0.2"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6:34" x14ac:dyDescent="0.2"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6:34" x14ac:dyDescent="0.2"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6:34" x14ac:dyDescent="0.2"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6:34" x14ac:dyDescent="0.2"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6:34" x14ac:dyDescent="0.2"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6:34" x14ac:dyDescent="0.2"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6:34" x14ac:dyDescent="0.2"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6:34" x14ac:dyDescent="0.2"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6:34" x14ac:dyDescent="0.2"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6:34" x14ac:dyDescent="0.2"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6:34" x14ac:dyDescent="0.2"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6:34" x14ac:dyDescent="0.2"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6:34" x14ac:dyDescent="0.2"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6:34" x14ac:dyDescent="0.2"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6:34" x14ac:dyDescent="0.2"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6:34" x14ac:dyDescent="0.2"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6:34" x14ac:dyDescent="0.2"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6:34" x14ac:dyDescent="0.2"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6:34" x14ac:dyDescent="0.2"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6:34" x14ac:dyDescent="0.2"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6:34" x14ac:dyDescent="0.2"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6:34" x14ac:dyDescent="0.2"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6:34" x14ac:dyDescent="0.2"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6:34" x14ac:dyDescent="0.2"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6:34" x14ac:dyDescent="0.2"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6:34" x14ac:dyDescent="0.2"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6:34" x14ac:dyDescent="0.2"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6:34" x14ac:dyDescent="0.2"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6:34" x14ac:dyDescent="0.2"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6:34" x14ac:dyDescent="0.2"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6:34" x14ac:dyDescent="0.2"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6:34" x14ac:dyDescent="0.2"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6:34" x14ac:dyDescent="0.2"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6:34" x14ac:dyDescent="0.2"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6:34" x14ac:dyDescent="0.2"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6:34" x14ac:dyDescent="0.2"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6:34" x14ac:dyDescent="0.2"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6:34" x14ac:dyDescent="0.2"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6:34" x14ac:dyDescent="0.2"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6:34" x14ac:dyDescent="0.2"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6:34" x14ac:dyDescent="0.2"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6:34" x14ac:dyDescent="0.2"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6:34" x14ac:dyDescent="0.2"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6:34" x14ac:dyDescent="0.2"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6:34" x14ac:dyDescent="0.2"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6:34" x14ac:dyDescent="0.2"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6:34" x14ac:dyDescent="0.2"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6:34" x14ac:dyDescent="0.2"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6:34" x14ac:dyDescent="0.2"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6:34" x14ac:dyDescent="0.2"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6:34" x14ac:dyDescent="0.2"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6:34" x14ac:dyDescent="0.2"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6:34" x14ac:dyDescent="0.2"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6:34" x14ac:dyDescent="0.2"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6:34" x14ac:dyDescent="0.2"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6:34" x14ac:dyDescent="0.2"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6:34" x14ac:dyDescent="0.2"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6:34" x14ac:dyDescent="0.2"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6:34" x14ac:dyDescent="0.2"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6:34" x14ac:dyDescent="0.2"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6:34" x14ac:dyDescent="0.2"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6:34" x14ac:dyDescent="0.2"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6:34" x14ac:dyDescent="0.2"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6:34" x14ac:dyDescent="0.2"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6:34" x14ac:dyDescent="0.2"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6:34" x14ac:dyDescent="0.2"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6:34" x14ac:dyDescent="0.2"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6:34" x14ac:dyDescent="0.2"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6:34" x14ac:dyDescent="0.2"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6:34" x14ac:dyDescent="0.2"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6:34" x14ac:dyDescent="0.2"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6:34" x14ac:dyDescent="0.2"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6:34" x14ac:dyDescent="0.2"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6:34" x14ac:dyDescent="0.2"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6:34" x14ac:dyDescent="0.2"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6:34" x14ac:dyDescent="0.2"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6:34" x14ac:dyDescent="0.2"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6:34" x14ac:dyDescent="0.2"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6:34" x14ac:dyDescent="0.2"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6:34" x14ac:dyDescent="0.2"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6:34" x14ac:dyDescent="0.2"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6:34" x14ac:dyDescent="0.2"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6:34" x14ac:dyDescent="0.2"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6:34" x14ac:dyDescent="0.2"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6:34" x14ac:dyDescent="0.2"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6:34" x14ac:dyDescent="0.2"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6:34" x14ac:dyDescent="0.2"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6:34" x14ac:dyDescent="0.2"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6:34" x14ac:dyDescent="0.2"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6:34" x14ac:dyDescent="0.2"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6:34" x14ac:dyDescent="0.2"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6:34" x14ac:dyDescent="0.2"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6:34" x14ac:dyDescent="0.2"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6:34" x14ac:dyDescent="0.2"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6:34" x14ac:dyDescent="0.2"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6:34" x14ac:dyDescent="0.2"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6:34" x14ac:dyDescent="0.2"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6:34" x14ac:dyDescent="0.2"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6:34" x14ac:dyDescent="0.2"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6:34" x14ac:dyDescent="0.2"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6:34" x14ac:dyDescent="0.2"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6:34" x14ac:dyDescent="0.2"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6:34" x14ac:dyDescent="0.2"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6:34" x14ac:dyDescent="0.2"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6:34" x14ac:dyDescent="0.2"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6:34" x14ac:dyDescent="0.2"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6:34" x14ac:dyDescent="0.2"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6:34" x14ac:dyDescent="0.2"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6:34" x14ac:dyDescent="0.2"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6:34" x14ac:dyDescent="0.2"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6:34" x14ac:dyDescent="0.2"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6:34" x14ac:dyDescent="0.2"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6:34" x14ac:dyDescent="0.2"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6:34" x14ac:dyDescent="0.2"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6:34" x14ac:dyDescent="0.2"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6:34" x14ac:dyDescent="0.2"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6:34" x14ac:dyDescent="0.2"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6:34" x14ac:dyDescent="0.2"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6:34" x14ac:dyDescent="0.2"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6:34" x14ac:dyDescent="0.2"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6:34" x14ac:dyDescent="0.2"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6:34" x14ac:dyDescent="0.2"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6:34" x14ac:dyDescent="0.2"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6:34" x14ac:dyDescent="0.2"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6:34" x14ac:dyDescent="0.2"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6:34" x14ac:dyDescent="0.2"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6:34" x14ac:dyDescent="0.2"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6:34" x14ac:dyDescent="0.2"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6:34" x14ac:dyDescent="0.2"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6:34" x14ac:dyDescent="0.2"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6:34" x14ac:dyDescent="0.2"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6:34" x14ac:dyDescent="0.2"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6:34" x14ac:dyDescent="0.2"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6:34" x14ac:dyDescent="0.2"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6:34" x14ac:dyDescent="0.2"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6:34" x14ac:dyDescent="0.2"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6:34" x14ac:dyDescent="0.2"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6:34" x14ac:dyDescent="0.2"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6:34" x14ac:dyDescent="0.2"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6:34" x14ac:dyDescent="0.2"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6:34" x14ac:dyDescent="0.2"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6:34" x14ac:dyDescent="0.2"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6:34" x14ac:dyDescent="0.2"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6:34" x14ac:dyDescent="0.2"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6:34" x14ac:dyDescent="0.2"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6:34" x14ac:dyDescent="0.2"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6:34" x14ac:dyDescent="0.2"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6:34" x14ac:dyDescent="0.2"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6:34" x14ac:dyDescent="0.2"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6:34" x14ac:dyDescent="0.2"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6:34" x14ac:dyDescent="0.2"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6:34" x14ac:dyDescent="0.2"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6:34" x14ac:dyDescent="0.2"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6:34" x14ac:dyDescent="0.2"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6:34" x14ac:dyDescent="0.2"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6:34" x14ac:dyDescent="0.2"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6:34" x14ac:dyDescent="0.2"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6:34" x14ac:dyDescent="0.2"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6:34" x14ac:dyDescent="0.2"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6:34" x14ac:dyDescent="0.2"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6:34" x14ac:dyDescent="0.2"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6:34" x14ac:dyDescent="0.2"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6:34" x14ac:dyDescent="0.2"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6:34" x14ac:dyDescent="0.2"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6:34" x14ac:dyDescent="0.2"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6:34" x14ac:dyDescent="0.2"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6:34" x14ac:dyDescent="0.2"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6:34" x14ac:dyDescent="0.2"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6:34" x14ac:dyDescent="0.2"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6:34" x14ac:dyDescent="0.2"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6:34" x14ac:dyDescent="0.2"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6:34" x14ac:dyDescent="0.2"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6:34" x14ac:dyDescent="0.2"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6:34" x14ac:dyDescent="0.2"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6:34" x14ac:dyDescent="0.2"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6:34" x14ac:dyDescent="0.2"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6:34" x14ac:dyDescent="0.2"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6:34" x14ac:dyDescent="0.2"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6:34" x14ac:dyDescent="0.2"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6:34" x14ac:dyDescent="0.2"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6:34" x14ac:dyDescent="0.2"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6:34" x14ac:dyDescent="0.2"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6:34" x14ac:dyDescent="0.2"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6:34" x14ac:dyDescent="0.2"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6:34" x14ac:dyDescent="0.2"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6:34" x14ac:dyDescent="0.2"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6:34" x14ac:dyDescent="0.2"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6:34" x14ac:dyDescent="0.2"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6:34" x14ac:dyDescent="0.2"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6:34" x14ac:dyDescent="0.2"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6:34" x14ac:dyDescent="0.2"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6:34" x14ac:dyDescent="0.2"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6:34" x14ac:dyDescent="0.2"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6:34" x14ac:dyDescent="0.2"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6:34" x14ac:dyDescent="0.2"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6:34" x14ac:dyDescent="0.2"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6:34" x14ac:dyDescent="0.2"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6:34" x14ac:dyDescent="0.2"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6:34" x14ac:dyDescent="0.2"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6:34" x14ac:dyDescent="0.2"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6:34" x14ac:dyDescent="0.2"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6:34" x14ac:dyDescent="0.2"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6:34" x14ac:dyDescent="0.2"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6:34" x14ac:dyDescent="0.2"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6:34" x14ac:dyDescent="0.2"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6:34" x14ac:dyDescent="0.2"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6:34" x14ac:dyDescent="0.2"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6:34" x14ac:dyDescent="0.2"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6:34" x14ac:dyDescent="0.2"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6:34" x14ac:dyDescent="0.2"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6:34" x14ac:dyDescent="0.2"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6:34" x14ac:dyDescent="0.2"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6:34" x14ac:dyDescent="0.2"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6:34" x14ac:dyDescent="0.2"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6:34" x14ac:dyDescent="0.2"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6:34" x14ac:dyDescent="0.2"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6:34" x14ac:dyDescent="0.2"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6:34" x14ac:dyDescent="0.2"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6:34" x14ac:dyDescent="0.2"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6:34" x14ac:dyDescent="0.2"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6:34" x14ac:dyDescent="0.2"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6:34" x14ac:dyDescent="0.2"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6:34" x14ac:dyDescent="0.2"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6:34" x14ac:dyDescent="0.2"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6:34" x14ac:dyDescent="0.2"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6:34" x14ac:dyDescent="0.2"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6:34" x14ac:dyDescent="0.2"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6:34" x14ac:dyDescent="0.2"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6:34" x14ac:dyDescent="0.2"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6:34" x14ac:dyDescent="0.2"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6:34" x14ac:dyDescent="0.2"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6:34" x14ac:dyDescent="0.2"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6:34" x14ac:dyDescent="0.2"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6:34" x14ac:dyDescent="0.2"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6:34" x14ac:dyDescent="0.2"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6:34" x14ac:dyDescent="0.2"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6:34" x14ac:dyDescent="0.2"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6:34" x14ac:dyDescent="0.2"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6:34" x14ac:dyDescent="0.2"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6:34" x14ac:dyDescent="0.2"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6:34" x14ac:dyDescent="0.2"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6:34" x14ac:dyDescent="0.2"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6:34" x14ac:dyDescent="0.2"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6:34" x14ac:dyDescent="0.2"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6:34" x14ac:dyDescent="0.2"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6:34" x14ac:dyDescent="0.2"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6:34" x14ac:dyDescent="0.2"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6:34" x14ac:dyDescent="0.2"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6:34" x14ac:dyDescent="0.2"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6:34" x14ac:dyDescent="0.2"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6:34" x14ac:dyDescent="0.2"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6:34" x14ac:dyDescent="0.2"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6:34" x14ac:dyDescent="0.2"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6:34" x14ac:dyDescent="0.2"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6:34" x14ac:dyDescent="0.2"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6:34" x14ac:dyDescent="0.2"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6:34" x14ac:dyDescent="0.2"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6:34" x14ac:dyDescent="0.2"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6:34" x14ac:dyDescent="0.2"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6:34" x14ac:dyDescent="0.2"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6:34" x14ac:dyDescent="0.2"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6:34" x14ac:dyDescent="0.2"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6:34" x14ac:dyDescent="0.2"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6:34" x14ac:dyDescent="0.2"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6:34" x14ac:dyDescent="0.2"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6:34" x14ac:dyDescent="0.2"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6:34" x14ac:dyDescent="0.2"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6:34" x14ac:dyDescent="0.2"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6:34" x14ac:dyDescent="0.2"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6:34" x14ac:dyDescent="0.2"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6:34" x14ac:dyDescent="0.2"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6:34" x14ac:dyDescent="0.2"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6:34" x14ac:dyDescent="0.2"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6:34" x14ac:dyDescent="0.2"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6:34" x14ac:dyDescent="0.2"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6:34" x14ac:dyDescent="0.2"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6:34" x14ac:dyDescent="0.2"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6:34" x14ac:dyDescent="0.2"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6:34" x14ac:dyDescent="0.2"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6:34" x14ac:dyDescent="0.2"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6:34" x14ac:dyDescent="0.2"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6:34" x14ac:dyDescent="0.2"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6:34" x14ac:dyDescent="0.2"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6:34" x14ac:dyDescent="0.2"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6:34" x14ac:dyDescent="0.2"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6:34" x14ac:dyDescent="0.2"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6:34" x14ac:dyDescent="0.2"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6:34" x14ac:dyDescent="0.2"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6:34" x14ac:dyDescent="0.2"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6:34" x14ac:dyDescent="0.2"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6:34" x14ac:dyDescent="0.2"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6:34" x14ac:dyDescent="0.2"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6:34" x14ac:dyDescent="0.2"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6:34" x14ac:dyDescent="0.2"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6:34" x14ac:dyDescent="0.2"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6:34" x14ac:dyDescent="0.2"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6:34" x14ac:dyDescent="0.2"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6:34" x14ac:dyDescent="0.2"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6:34" x14ac:dyDescent="0.2"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6:34" x14ac:dyDescent="0.2"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6:34" x14ac:dyDescent="0.2"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6:34" x14ac:dyDescent="0.2"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6:34" x14ac:dyDescent="0.2"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6:34" x14ac:dyDescent="0.2"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6:34" x14ac:dyDescent="0.2"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6:34" x14ac:dyDescent="0.2"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6:34" x14ac:dyDescent="0.2"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6:34" x14ac:dyDescent="0.2"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6:34" x14ac:dyDescent="0.2"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6:34" x14ac:dyDescent="0.2"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6:34" x14ac:dyDescent="0.2"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6:34" x14ac:dyDescent="0.2"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6:34" x14ac:dyDescent="0.2"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6:34" x14ac:dyDescent="0.2"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6:34" x14ac:dyDescent="0.2"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6:34" x14ac:dyDescent="0.2"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6:34" x14ac:dyDescent="0.2"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6:34" x14ac:dyDescent="0.2"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6:34" x14ac:dyDescent="0.2"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6:34" x14ac:dyDescent="0.2"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6:34" x14ac:dyDescent="0.2"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6:34" x14ac:dyDescent="0.2"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6:34" x14ac:dyDescent="0.2"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6:34" x14ac:dyDescent="0.2"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6:34" x14ac:dyDescent="0.2"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6:34" x14ac:dyDescent="0.2"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6:34" x14ac:dyDescent="0.2"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6:34" x14ac:dyDescent="0.2"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6:34" x14ac:dyDescent="0.2"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6:34" x14ac:dyDescent="0.2"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6:34" x14ac:dyDescent="0.2"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6:34" x14ac:dyDescent="0.2"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6:34" x14ac:dyDescent="0.2"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6:34" x14ac:dyDescent="0.2"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6:34" x14ac:dyDescent="0.2"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6:34" x14ac:dyDescent="0.2"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6:34" x14ac:dyDescent="0.2"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6:34" x14ac:dyDescent="0.2"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6:34" x14ac:dyDescent="0.2"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6:34" x14ac:dyDescent="0.2"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6:34" x14ac:dyDescent="0.2"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6:34" x14ac:dyDescent="0.2"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6:34" x14ac:dyDescent="0.2"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6:34" x14ac:dyDescent="0.2"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6:34" x14ac:dyDescent="0.2"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6:34" x14ac:dyDescent="0.2"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6:34" x14ac:dyDescent="0.2"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6:34" x14ac:dyDescent="0.2"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6:34" x14ac:dyDescent="0.2"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6:34" x14ac:dyDescent="0.2"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6:34" x14ac:dyDescent="0.2"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6:34" x14ac:dyDescent="0.2"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6:34" x14ac:dyDescent="0.2"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6:34" x14ac:dyDescent="0.2"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6:34" x14ac:dyDescent="0.2"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6:34" x14ac:dyDescent="0.2"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6:34" x14ac:dyDescent="0.2"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6:34" x14ac:dyDescent="0.2"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6:34" x14ac:dyDescent="0.2"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6:34" x14ac:dyDescent="0.2"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6:34" x14ac:dyDescent="0.2"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6:34" x14ac:dyDescent="0.2"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6:34" x14ac:dyDescent="0.2"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6:34" x14ac:dyDescent="0.2"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6:34" x14ac:dyDescent="0.2"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6:34" x14ac:dyDescent="0.2"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6:34" x14ac:dyDescent="0.2"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6:34" x14ac:dyDescent="0.2"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6:34" x14ac:dyDescent="0.2"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6:34" x14ac:dyDescent="0.2"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6:34" x14ac:dyDescent="0.2"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6:34" x14ac:dyDescent="0.2"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6:34" x14ac:dyDescent="0.2"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6:34" x14ac:dyDescent="0.2"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6:34" x14ac:dyDescent="0.2"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6:34" x14ac:dyDescent="0.2"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6:34" x14ac:dyDescent="0.2"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6:34" x14ac:dyDescent="0.2"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6:34" x14ac:dyDescent="0.2"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6:34" x14ac:dyDescent="0.2"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6:34" x14ac:dyDescent="0.2"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6:34" x14ac:dyDescent="0.2"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6:34" x14ac:dyDescent="0.2"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6:34" x14ac:dyDescent="0.2"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6:34" x14ac:dyDescent="0.2"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6:34" x14ac:dyDescent="0.2"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6:34" x14ac:dyDescent="0.2"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6:34" x14ac:dyDescent="0.2"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6:34" x14ac:dyDescent="0.2"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6:34" x14ac:dyDescent="0.2"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6:34" x14ac:dyDescent="0.2"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6:34" x14ac:dyDescent="0.2"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6:34" x14ac:dyDescent="0.2"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6:34" x14ac:dyDescent="0.2"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6:34" x14ac:dyDescent="0.2"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6:34" x14ac:dyDescent="0.2"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6:34" x14ac:dyDescent="0.2"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6:34" x14ac:dyDescent="0.2"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6:34" x14ac:dyDescent="0.2"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6:34" x14ac:dyDescent="0.2"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6:34" x14ac:dyDescent="0.2"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6:34" x14ac:dyDescent="0.2"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  <row r="1001" spans="6:34" x14ac:dyDescent="0.2"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</row>
    <row r="1002" spans="6:34" x14ac:dyDescent="0.2"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</row>
    <row r="1003" spans="6:34" x14ac:dyDescent="0.2"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</row>
    <row r="1004" spans="6:34" x14ac:dyDescent="0.2"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</row>
    <row r="1005" spans="6:34" x14ac:dyDescent="0.2"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</row>
    <row r="1006" spans="6:34" x14ac:dyDescent="0.2"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</row>
    <row r="1007" spans="6:34" x14ac:dyDescent="0.2"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</row>
    <row r="1008" spans="6:34" x14ac:dyDescent="0.2"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</row>
    <row r="1009" spans="6:34" x14ac:dyDescent="0.2"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</row>
    <row r="1010" spans="6:34" x14ac:dyDescent="0.2"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</row>
    <row r="1011" spans="6:34" x14ac:dyDescent="0.2"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</row>
    <row r="1012" spans="6:34" x14ac:dyDescent="0.2"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</row>
    <row r="1013" spans="6:34" x14ac:dyDescent="0.2"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</row>
    <row r="1014" spans="6:34" x14ac:dyDescent="0.2"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</row>
    <row r="1015" spans="6:34" x14ac:dyDescent="0.2"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</row>
    <row r="1016" spans="6:34" x14ac:dyDescent="0.2"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</row>
    <row r="1017" spans="6:34" x14ac:dyDescent="0.2"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</row>
    <row r="1018" spans="6:34" x14ac:dyDescent="0.2"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</row>
    <row r="1019" spans="6:34" x14ac:dyDescent="0.2"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</row>
    <row r="1020" spans="6:34" x14ac:dyDescent="0.2"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</row>
    <row r="1021" spans="6:34" x14ac:dyDescent="0.2"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</row>
    <row r="1022" spans="6:34" x14ac:dyDescent="0.2"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</row>
    <row r="1023" spans="6:34" x14ac:dyDescent="0.2"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</row>
    <row r="1024" spans="6:34" x14ac:dyDescent="0.2"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</row>
    <row r="1025" spans="6:34" x14ac:dyDescent="0.2"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</row>
    <row r="1026" spans="6:34" x14ac:dyDescent="0.2"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</row>
    <row r="1027" spans="6:34" x14ac:dyDescent="0.2"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</row>
    <row r="1028" spans="6:34" x14ac:dyDescent="0.2"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</row>
    <row r="1029" spans="6:34" x14ac:dyDescent="0.2"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</row>
    <row r="1030" spans="6:34" x14ac:dyDescent="0.2"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</row>
    <row r="1031" spans="6:34" x14ac:dyDescent="0.2"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</row>
    <row r="1032" spans="6:34" x14ac:dyDescent="0.2"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</row>
    <row r="1033" spans="6:34" x14ac:dyDescent="0.2"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</row>
    <row r="1034" spans="6:34" x14ac:dyDescent="0.2"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</row>
    <row r="1035" spans="6:34" x14ac:dyDescent="0.2"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</row>
    <row r="1036" spans="6:34" x14ac:dyDescent="0.2"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</row>
    <row r="1037" spans="6:34" x14ac:dyDescent="0.2"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</row>
    <row r="1038" spans="6:34" x14ac:dyDescent="0.2"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</row>
    <row r="1039" spans="6:34" x14ac:dyDescent="0.2"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</row>
    <row r="1040" spans="6:34" x14ac:dyDescent="0.2"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</row>
    <row r="1041" spans="6:34" x14ac:dyDescent="0.2"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</row>
    <row r="1042" spans="6:34" x14ac:dyDescent="0.2"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</row>
    <row r="1043" spans="6:34" x14ac:dyDescent="0.2"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</row>
    <row r="1044" spans="6:34" x14ac:dyDescent="0.2"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</row>
    <row r="1045" spans="6:34" x14ac:dyDescent="0.2"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</row>
    <row r="1046" spans="6:34" x14ac:dyDescent="0.2"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</row>
    <row r="1047" spans="6:34" x14ac:dyDescent="0.2"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</row>
    <row r="1048" spans="6:34" x14ac:dyDescent="0.2"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</row>
    <row r="1049" spans="6:34" x14ac:dyDescent="0.2"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</row>
    <row r="1050" spans="6:34" x14ac:dyDescent="0.2"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</row>
    <row r="1051" spans="6:34" x14ac:dyDescent="0.2"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</row>
    <row r="1052" spans="6:34" x14ac:dyDescent="0.2"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</row>
    <row r="1053" spans="6:34" x14ac:dyDescent="0.2"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</row>
    <row r="1054" spans="6:34" x14ac:dyDescent="0.2"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</row>
    <row r="1055" spans="6:34" x14ac:dyDescent="0.2"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</row>
    <row r="1056" spans="6:34" x14ac:dyDescent="0.2"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</row>
    <row r="1057" spans="6:34" x14ac:dyDescent="0.2"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</row>
    <row r="1058" spans="6:34" x14ac:dyDescent="0.2"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</row>
    <row r="1059" spans="6:34" x14ac:dyDescent="0.2"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</row>
    <row r="1060" spans="6:34" x14ac:dyDescent="0.2"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</row>
    <row r="1061" spans="6:34" x14ac:dyDescent="0.2"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</row>
    <row r="1062" spans="6:34" x14ac:dyDescent="0.2"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</row>
    <row r="1063" spans="6:34" x14ac:dyDescent="0.2"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</row>
    <row r="1064" spans="6:34" x14ac:dyDescent="0.2"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</row>
    <row r="1065" spans="6:34" x14ac:dyDescent="0.2"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</row>
    <row r="1066" spans="6:34" x14ac:dyDescent="0.2"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</row>
    <row r="1067" spans="6:34" x14ac:dyDescent="0.2"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</row>
    <row r="1068" spans="6:34" x14ac:dyDescent="0.2"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</row>
    <row r="1069" spans="6:34" x14ac:dyDescent="0.2"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</row>
    <row r="1070" spans="6:34" x14ac:dyDescent="0.2"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</row>
    <row r="1071" spans="6:34" x14ac:dyDescent="0.2"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</row>
    <row r="1072" spans="6:34" x14ac:dyDescent="0.2"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</row>
    <row r="1073" spans="6:34" x14ac:dyDescent="0.2"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</row>
    <row r="1074" spans="6:34" x14ac:dyDescent="0.2"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</row>
    <row r="1075" spans="6:34" x14ac:dyDescent="0.2"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</row>
    <row r="1076" spans="6:34" x14ac:dyDescent="0.2"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</row>
    <row r="1077" spans="6:34" x14ac:dyDescent="0.2"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</row>
    <row r="1078" spans="6:34" x14ac:dyDescent="0.2"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</row>
    <row r="1079" spans="6:34" x14ac:dyDescent="0.2"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</row>
    <row r="1080" spans="6:34" x14ac:dyDescent="0.2"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</row>
    <row r="1081" spans="6:34" x14ac:dyDescent="0.2"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</row>
    <row r="1082" spans="6:34" x14ac:dyDescent="0.2"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</row>
    <row r="1083" spans="6:34" x14ac:dyDescent="0.2"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</row>
    <row r="1084" spans="6:34" x14ac:dyDescent="0.2"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</row>
    <row r="1085" spans="6:34" x14ac:dyDescent="0.2"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</row>
    <row r="1086" spans="6:34" x14ac:dyDescent="0.2"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</row>
    <row r="1087" spans="6:34" x14ac:dyDescent="0.2"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</row>
    <row r="1088" spans="6:34" x14ac:dyDescent="0.2"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</row>
    <row r="1089" spans="6:34" x14ac:dyDescent="0.2"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</row>
    <row r="1090" spans="6:34" x14ac:dyDescent="0.2"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</row>
    <row r="1091" spans="6:34" x14ac:dyDescent="0.2"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</row>
    <row r="1092" spans="6:34" x14ac:dyDescent="0.2"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</row>
    <row r="1093" spans="6:34" x14ac:dyDescent="0.2"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</row>
    <row r="1094" spans="6:34" x14ac:dyDescent="0.2"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</row>
    <row r="1095" spans="6:34" x14ac:dyDescent="0.2"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</row>
    <row r="1096" spans="6:34" x14ac:dyDescent="0.2"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</row>
    <row r="1097" spans="6:34" x14ac:dyDescent="0.2"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</row>
    <row r="1098" spans="6:34" x14ac:dyDescent="0.2"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</row>
    <row r="1099" spans="6:34" x14ac:dyDescent="0.2"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</row>
    <row r="1100" spans="6:34" x14ac:dyDescent="0.2"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</row>
    <row r="1101" spans="6:34" x14ac:dyDescent="0.2"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</row>
    <row r="1102" spans="6:34" x14ac:dyDescent="0.2"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</row>
    <row r="1103" spans="6:34" x14ac:dyDescent="0.2"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</row>
    <row r="1104" spans="6:34" x14ac:dyDescent="0.2"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</row>
    <row r="1105" spans="6:34" x14ac:dyDescent="0.2"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</row>
    <row r="1106" spans="6:34" x14ac:dyDescent="0.2"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</row>
    <row r="1107" spans="6:34" x14ac:dyDescent="0.2"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</row>
    <row r="1108" spans="6:34" x14ac:dyDescent="0.2"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</row>
    <row r="1109" spans="6:34" x14ac:dyDescent="0.2"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</row>
    <row r="1110" spans="6:34" x14ac:dyDescent="0.2"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</row>
    <row r="1111" spans="6:34" x14ac:dyDescent="0.2"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</row>
    <row r="1112" spans="6:34" x14ac:dyDescent="0.2"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</row>
    <row r="1113" spans="6:34" x14ac:dyDescent="0.2"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</row>
    <row r="1114" spans="6:34" x14ac:dyDescent="0.2"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</row>
    <row r="1115" spans="6:34" x14ac:dyDescent="0.2"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</row>
    <row r="1116" spans="6:34" x14ac:dyDescent="0.2"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</row>
    <row r="1117" spans="6:34" x14ac:dyDescent="0.2"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</row>
    <row r="1118" spans="6:34" x14ac:dyDescent="0.2"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</row>
    <row r="1119" spans="6:34" x14ac:dyDescent="0.2"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</row>
    <row r="1120" spans="6:34" x14ac:dyDescent="0.2"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</row>
    <row r="1121" spans="6:34" x14ac:dyDescent="0.2"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</row>
    <row r="1122" spans="6:34" x14ac:dyDescent="0.2"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</row>
    <row r="1123" spans="6:34" x14ac:dyDescent="0.2"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</row>
    <row r="1124" spans="6:34" x14ac:dyDescent="0.2"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</row>
    <row r="1125" spans="6:34" x14ac:dyDescent="0.2"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</row>
    <row r="1126" spans="6:34" x14ac:dyDescent="0.2"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</row>
    <row r="1127" spans="6:34" x14ac:dyDescent="0.2"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</row>
    <row r="1128" spans="6:34" x14ac:dyDescent="0.2"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</row>
    <row r="1129" spans="6:34" x14ac:dyDescent="0.2"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</row>
    <row r="1130" spans="6:34" x14ac:dyDescent="0.2"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</row>
    <row r="1131" spans="6:34" x14ac:dyDescent="0.2"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</row>
    <row r="1132" spans="6:34" x14ac:dyDescent="0.2"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</row>
    <row r="1133" spans="6:34" x14ac:dyDescent="0.2"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</row>
    <row r="1134" spans="6:34" x14ac:dyDescent="0.2"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</row>
    <row r="1135" spans="6:34" x14ac:dyDescent="0.2"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</row>
    <row r="1136" spans="6:34" x14ac:dyDescent="0.2"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</row>
    <row r="1137" spans="6:34" x14ac:dyDescent="0.2"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</row>
    <row r="1138" spans="6:34" x14ac:dyDescent="0.2"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</row>
    <row r="1139" spans="6:34" x14ac:dyDescent="0.2"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</row>
    <row r="1140" spans="6:34" x14ac:dyDescent="0.2"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</row>
    <row r="1141" spans="6:34" x14ac:dyDescent="0.2"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</row>
    <row r="1142" spans="6:34" x14ac:dyDescent="0.2"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</row>
    <row r="1143" spans="6:34" x14ac:dyDescent="0.2"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</row>
    <row r="1144" spans="6:34" x14ac:dyDescent="0.2"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</row>
    <row r="1145" spans="6:34" x14ac:dyDescent="0.2"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</row>
    <row r="1146" spans="6:34" x14ac:dyDescent="0.2"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</row>
    <row r="1147" spans="6:34" x14ac:dyDescent="0.2"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</row>
    <row r="1148" spans="6:34" x14ac:dyDescent="0.2"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</row>
    <row r="1149" spans="6:34" x14ac:dyDescent="0.2"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</row>
    <row r="1150" spans="6:34" x14ac:dyDescent="0.2"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</row>
    <row r="1151" spans="6:34" x14ac:dyDescent="0.2"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</row>
    <row r="1152" spans="6:34" x14ac:dyDescent="0.2"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</row>
    <row r="1153" spans="6:34" x14ac:dyDescent="0.2"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</row>
    <row r="1154" spans="6:34" x14ac:dyDescent="0.2"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</row>
    <row r="1155" spans="6:34" x14ac:dyDescent="0.2"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</row>
    <row r="1156" spans="6:34" x14ac:dyDescent="0.2"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</row>
    <row r="1157" spans="6:34" x14ac:dyDescent="0.2"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</row>
    <row r="1158" spans="6:34" x14ac:dyDescent="0.2"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</row>
    <row r="1159" spans="6:34" x14ac:dyDescent="0.2"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</row>
    <row r="1160" spans="6:34" x14ac:dyDescent="0.2"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</row>
    <row r="1161" spans="6:34" x14ac:dyDescent="0.2"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</row>
    <row r="1162" spans="6:34" x14ac:dyDescent="0.2"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</row>
    <row r="1163" spans="6:34" x14ac:dyDescent="0.2"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</row>
    <row r="1164" spans="6:34" x14ac:dyDescent="0.2"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</row>
    <row r="1165" spans="6:34" x14ac:dyDescent="0.2"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</row>
    <row r="1166" spans="6:34" x14ac:dyDescent="0.2"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</row>
    <row r="1167" spans="6:34" x14ac:dyDescent="0.2"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</row>
    <row r="1168" spans="6:34" x14ac:dyDescent="0.2"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</row>
    <row r="1169" spans="6:34" x14ac:dyDescent="0.2"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</row>
    <row r="1170" spans="6:34" x14ac:dyDescent="0.2"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</row>
    <row r="1171" spans="6:34" x14ac:dyDescent="0.2"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</row>
    <row r="1172" spans="6:34" x14ac:dyDescent="0.2"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</row>
    <row r="1173" spans="6:34" x14ac:dyDescent="0.2"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</row>
    <row r="1174" spans="6:34" x14ac:dyDescent="0.2"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</row>
    <row r="1175" spans="6:34" x14ac:dyDescent="0.2"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</row>
    <row r="1176" spans="6:34" x14ac:dyDescent="0.2"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</row>
    <row r="1177" spans="6:34" x14ac:dyDescent="0.2"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</row>
    <row r="1178" spans="6:34" x14ac:dyDescent="0.2"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</row>
    <row r="1179" spans="6:34" x14ac:dyDescent="0.2"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</row>
    <row r="1180" spans="6:34" x14ac:dyDescent="0.2"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</row>
    <row r="1181" spans="6:34" x14ac:dyDescent="0.2"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</row>
    <row r="1182" spans="6:34" x14ac:dyDescent="0.2"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</row>
    <row r="1183" spans="6:34" x14ac:dyDescent="0.2"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</row>
    <row r="1184" spans="6:34" x14ac:dyDescent="0.2"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</row>
    <row r="1185" spans="6:34" x14ac:dyDescent="0.2"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</row>
    <row r="1186" spans="6:34" x14ac:dyDescent="0.2"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</row>
    <row r="1187" spans="6:34" x14ac:dyDescent="0.2"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</row>
    <row r="1188" spans="6:34" x14ac:dyDescent="0.2"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</row>
    <row r="1189" spans="6:34" x14ac:dyDescent="0.2"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</row>
    <row r="1190" spans="6:34" x14ac:dyDescent="0.2"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</row>
    <row r="1191" spans="6:34" x14ac:dyDescent="0.2"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</row>
    <row r="1192" spans="6:34" x14ac:dyDescent="0.2"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</row>
    <row r="1193" spans="6:34" x14ac:dyDescent="0.2"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</row>
    <row r="1194" spans="6:34" x14ac:dyDescent="0.2"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</row>
    <row r="1195" spans="6:34" x14ac:dyDescent="0.2"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</row>
    <row r="1196" spans="6:34" x14ac:dyDescent="0.2"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</row>
    <row r="1197" spans="6:34" x14ac:dyDescent="0.2"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</row>
    <row r="1198" spans="6:34" x14ac:dyDescent="0.2"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</row>
    <row r="1199" spans="6:34" x14ac:dyDescent="0.2"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</row>
    <row r="1200" spans="6:34" x14ac:dyDescent="0.2"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</row>
    <row r="1201" spans="6:34" x14ac:dyDescent="0.2"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</row>
    <row r="1202" spans="6:34" x14ac:dyDescent="0.2"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</row>
    <row r="1203" spans="6:34" x14ac:dyDescent="0.2"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</row>
    <row r="1204" spans="6:34" x14ac:dyDescent="0.2"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</row>
    <row r="1205" spans="6:34" x14ac:dyDescent="0.2"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</row>
    <row r="1206" spans="6:34" x14ac:dyDescent="0.2"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</row>
    <row r="1207" spans="6:34" x14ac:dyDescent="0.2"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</row>
    <row r="1208" spans="6:34" x14ac:dyDescent="0.2"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</row>
    <row r="1209" spans="6:34" x14ac:dyDescent="0.2"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</row>
    <row r="1210" spans="6:34" x14ac:dyDescent="0.2"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</row>
    <row r="1211" spans="6:34" x14ac:dyDescent="0.2"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</row>
    <row r="1212" spans="6:34" x14ac:dyDescent="0.2"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</row>
    <row r="1213" spans="6:34" x14ac:dyDescent="0.2"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</row>
    <row r="1214" spans="6:34" x14ac:dyDescent="0.2"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</row>
    <row r="1215" spans="6:34" x14ac:dyDescent="0.2"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</row>
    <row r="1216" spans="6:34" x14ac:dyDescent="0.2"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</row>
    <row r="1217" spans="6:34" x14ac:dyDescent="0.2"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</row>
    <row r="1218" spans="6:34" x14ac:dyDescent="0.2"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</row>
    <row r="1219" spans="6:34" x14ac:dyDescent="0.2"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</row>
    <row r="1220" spans="6:34" x14ac:dyDescent="0.2"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</row>
    <row r="1221" spans="6:34" x14ac:dyDescent="0.2"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</row>
    <row r="1222" spans="6:34" x14ac:dyDescent="0.2"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</row>
    <row r="1223" spans="6:34" x14ac:dyDescent="0.2"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</row>
    <row r="1224" spans="6:34" x14ac:dyDescent="0.2"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</row>
    <row r="1225" spans="6:34" x14ac:dyDescent="0.2"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</row>
    <row r="1226" spans="6:34" x14ac:dyDescent="0.2"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</row>
    <row r="1227" spans="6:34" x14ac:dyDescent="0.2"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</row>
    <row r="1228" spans="6:34" x14ac:dyDescent="0.2"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</row>
    <row r="1229" spans="6:34" x14ac:dyDescent="0.2"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</row>
    <row r="1230" spans="6:34" x14ac:dyDescent="0.2"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</row>
    <row r="1231" spans="6:34" x14ac:dyDescent="0.2"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</row>
    <row r="1232" spans="6:34" x14ac:dyDescent="0.2"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</row>
    <row r="1233" spans="6:34" x14ac:dyDescent="0.2"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</row>
    <row r="1234" spans="6:34" x14ac:dyDescent="0.2"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</row>
    <row r="1235" spans="6:34" x14ac:dyDescent="0.2"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</row>
    <row r="1236" spans="6:34" x14ac:dyDescent="0.2"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</row>
    <row r="1237" spans="6:34" x14ac:dyDescent="0.2"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</row>
    <row r="1238" spans="6:34" x14ac:dyDescent="0.2"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</row>
    <row r="1239" spans="6:34" x14ac:dyDescent="0.2"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</row>
    <row r="1240" spans="6:34" x14ac:dyDescent="0.2"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</row>
    <row r="1241" spans="6:34" x14ac:dyDescent="0.2"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</row>
    <row r="1242" spans="6:34" x14ac:dyDescent="0.2"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</row>
    <row r="1243" spans="6:34" x14ac:dyDescent="0.2"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</row>
    <row r="1244" spans="6:34" x14ac:dyDescent="0.2"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</row>
    <row r="1245" spans="6:34" x14ac:dyDescent="0.2"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</row>
    <row r="1246" spans="6:34" x14ac:dyDescent="0.2"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</row>
    <row r="1247" spans="6:34" x14ac:dyDescent="0.2"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</row>
    <row r="1248" spans="6:34" x14ac:dyDescent="0.2"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</row>
    <row r="1249" spans="6:34" x14ac:dyDescent="0.2"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</row>
    <row r="1250" spans="6:34" x14ac:dyDescent="0.2"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</row>
    <row r="1251" spans="6:34" x14ac:dyDescent="0.2"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</row>
    <row r="1252" spans="6:34" x14ac:dyDescent="0.2"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</row>
    <row r="1253" spans="6:34" x14ac:dyDescent="0.2"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</row>
    <row r="1254" spans="6:34" x14ac:dyDescent="0.2"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</row>
    <row r="1255" spans="6:34" x14ac:dyDescent="0.2"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</row>
    <row r="1256" spans="6:34" x14ac:dyDescent="0.2"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</row>
    <row r="1257" spans="6:34" x14ac:dyDescent="0.2"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</row>
    <row r="1258" spans="6:34" x14ac:dyDescent="0.2"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</row>
    <row r="1259" spans="6:34" x14ac:dyDescent="0.2"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</row>
    <row r="1260" spans="6:34" x14ac:dyDescent="0.2"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</row>
    <row r="1261" spans="6:34" x14ac:dyDescent="0.2"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</row>
    <row r="1262" spans="6:34" x14ac:dyDescent="0.2"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</row>
    <row r="1263" spans="6:34" x14ac:dyDescent="0.2"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</row>
    <row r="1264" spans="6:34" x14ac:dyDescent="0.2"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</row>
    <row r="1265" spans="6:34" x14ac:dyDescent="0.2"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</row>
    <row r="1266" spans="6:34" x14ac:dyDescent="0.2"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</row>
    <row r="1267" spans="6:34" x14ac:dyDescent="0.2"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</row>
    <row r="1268" spans="6:34" x14ac:dyDescent="0.2"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</row>
    <row r="1269" spans="6:34" x14ac:dyDescent="0.2"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</row>
    <row r="1270" spans="6:34" x14ac:dyDescent="0.2"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</row>
    <row r="1271" spans="6:34" x14ac:dyDescent="0.2"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</row>
    <row r="1272" spans="6:34" x14ac:dyDescent="0.2"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</row>
    <row r="1273" spans="6:34" x14ac:dyDescent="0.2"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</row>
    <row r="1274" spans="6:34" x14ac:dyDescent="0.2"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</row>
    <row r="1275" spans="6:34" x14ac:dyDescent="0.2"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</row>
    <row r="1276" spans="6:34" x14ac:dyDescent="0.2"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</row>
    <row r="1277" spans="6:34" x14ac:dyDescent="0.2"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</row>
    <row r="1278" spans="6:34" x14ac:dyDescent="0.2"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</row>
    <row r="1279" spans="6:34" x14ac:dyDescent="0.2"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</row>
    <row r="1280" spans="6:34" x14ac:dyDescent="0.2"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</row>
    <row r="1281" spans="6:34" x14ac:dyDescent="0.2"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</row>
    <row r="1282" spans="6:34" x14ac:dyDescent="0.2"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</row>
    <row r="1283" spans="6:34" x14ac:dyDescent="0.2"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</row>
    <row r="1284" spans="6:34" x14ac:dyDescent="0.2"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</row>
    <row r="1285" spans="6:34" x14ac:dyDescent="0.2"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</row>
    <row r="1286" spans="6:34" x14ac:dyDescent="0.2"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</row>
    <row r="1287" spans="6:34" x14ac:dyDescent="0.2"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</row>
    <row r="1288" spans="6:34" x14ac:dyDescent="0.2"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</row>
    <row r="1289" spans="6:34" x14ac:dyDescent="0.2"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</row>
    <row r="1290" spans="6:34" x14ac:dyDescent="0.2"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</row>
    <row r="1291" spans="6:34" x14ac:dyDescent="0.2"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</row>
    <row r="1292" spans="6:34" x14ac:dyDescent="0.2"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</row>
    <row r="1293" spans="6:34" x14ac:dyDescent="0.2"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</row>
    <row r="1294" spans="6:34" x14ac:dyDescent="0.2"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</row>
    <row r="1295" spans="6:34" x14ac:dyDescent="0.2"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</row>
    <row r="1296" spans="6:34" x14ac:dyDescent="0.2"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</row>
    <row r="1297" spans="6:34" x14ac:dyDescent="0.2"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</row>
    <row r="1298" spans="6:34" x14ac:dyDescent="0.2"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</row>
    <row r="1299" spans="6:34" x14ac:dyDescent="0.2"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</row>
    <row r="1300" spans="6:34" x14ac:dyDescent="0.2"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</row>
    <row r="1301" spans="6:34" x14ac:dyDescent="0.2"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</row>
    <row r="1302" spans="6:34" x14ac:dyDescent="0.2"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</row>
    <row r="1303" spans="6:34" x14ac:dyDescent="0.2"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</row>
    <row r="1304" spans="6:34" x14ac:dyDescent="0.2"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</row>
    <row r="1305" spans="6:34" x14ac:dyDescent="0.2"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</row>
    <row r="1306" spans="6:34" x14ac:dyDescent="0.2"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</row>
    <row r="1307" spans="6:34" x14ac:dyDescent="0.2"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</row>
    <row r="1308" spans="6:34" x14ac:dyDescent="0.2"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</row>
    <row r="1309" spans="6:34" x14ac:dyDescent="0.2"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</row>
    <row r="1310" spans="6:34" x14ac:dyDescent="0.2"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</row>
    <row r="1311" spans="6:34" x14ac:dyDescent="0.2"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</row>
    <row r="1312" spans="6:34" x14ac:dyDescent="0.2"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</row>
    <row r="1313" spans="6:34" x14ac:dyDescent="0.2"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</row>
    <row r="1314" spans="6:34" x14ac:dyDescent="0.2"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</row>
    <row r="1315" spans="6:34" x14ac:dyDescent="0.2"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</row>
    <row r="1316" spans="6:34" x14ac:dyDescent="0.2"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</row>
    <row r="1317" spans="6:34" x14ac:dyDescent="0.2"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</row>
    <row r="1318" spans="6:34" x14ac:dyDescent="0.2"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</row>
    <row r="1319" spans="6:34" x14ac:dyDescent="0.2"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</row>
    <row r="1320" spans="6:34" x14ac:dyDescent="0.2"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</row>
    <row r="1321" spans="6:34" x14ac:dyDescent="0.2"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</row>
    <row r="1322" spans="6:34" x14ac:dyDescent="0.2"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</row>
    <row r="1323" spans="6:34" x14ac:dyDescent="0.2"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</row>
    <row r="1324" spans="6:34" x14ac:dyDescent="0.2"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</row>
    <row r="1325" spans="6:34" x14ac:dyDescent="0.2"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</row>
    <row r="1326" spans="6:34" x14ac:dyDescent="0.2"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</row>
    <row r="1327" spans="6:34" x14ac:dyDescent="0.2"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</row>
    <row r="1328" spans="6:34" x14ac:dyDescent="0.2"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</row>
    <row r="1329" spans="6:34" x14ac:dyDescent="0.2"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</row>
    <row r="1330" spans="6:34" x14ac:dyDescent="0.2"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</row>
    <row r="1331" spans="6:34" x14ac:dyDescent="0.2"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</row>
    <row r="1332" spans="6:34" x14ac:dyDescent="0.2"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</row>
    <row r="1333" spans="6:34" x14ac:dyDescent="0.2"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</row>
    <row r="1334" spans="6:34" x14ac:dyDescent="0.2"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</row>
    <row r="1335" spans="6:34" x14ac:dyDescent="0.2"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</row>
    <row r="1336" spans="6:34" x14ac:dyDescent="0.2"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</row>
    <row r="1337" spans="6:34" x14ac:dyDescent="0.2"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</row>
    <row r="1338" spans="6:34" x14ac:dyDescent="0.2"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</row>
    <row r="1339" spans="6:34" x14ac:dyDescent="0.2"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</row>
    <row r="1340" spans="6:34" x14ac:dyDescent="0.2"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</row>
    <row r="1341" spans="6:34" x14ac:dyDescent="0.2"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</row>
    <row r="1342" spans="6:34" x14ac:dyDescent="0.2"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</row>
    <row r="1343" spans="6:34" x14ac:dyDescent="0.2"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</row>
    <row r="1344" spans="6:34" x14ac:dyDescent="0.2"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</row>
    <row r="1345" spans="6:34" x14ac:dyDescent="0.2"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</row>
    <row r="1346" spans="6:34" x14ac:dyDescent="0.2"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</row>
    <row r="1347" spans="6:34" x14ac:dyDescent="0.2"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</row>
    <row r="1348" spans="6:34" x14ac:dyDescent="0.2"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</row>
    <row r="1349" spans="6:34" x14ac:dyDescent="0.2"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</row>
    <row r="1350" spans="6:34" x14ac:dyDescent="0.2"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</row>
    <row r="1351" spans="6:34" x14ac:dyDescent="0.2"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</row>
    <row r="1352" spans="6:34" x14ac:dyDescent="0.2"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</row>
    <row r="1353" spans="6:34" x14ac:dyDescent="0.2"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</row>
    <row r="1354" spans="6:34" x14ac:dyDescent="0.2"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</row>
    <row r="1355" spans="6:34" x14ac:dyDescent="0.2"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</row>
    <row r="1356" spans="6:34" x14ac:dyDescent="0.2"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</row>
    <row r="1357" spans="6:34" x14ac:dyDescent="0.2"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</row>
    <row r="1358" spans="6:34" x14ac:dyDescent="0.2"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</row>
    <row r="1359" spans="6:34" x14ac:dyDescent="0.2"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</row>
    <row r="1360" spans="6:34" x14ac:dyDescent="0.2"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</row>
    <row r="1361" spans="6:34" x14ac:dyDescent="0.2"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</row>
    <row r="1362" spans="6:34" x14ac:dyDescent="0.2"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</row>
    <row r="1363" spans="6:34" x14ac:dyDescent="0.2"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</row>
    <row r="1364" spans="6:34" x14ac:dyDescent="0.2"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</row>
    <row r="1365" spans="6:34" x14ac:dyDescent="0.2"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</row>
    <row r="1366" spans="6:34" x14ac:dyDescent="0.2"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</row>
    <row r="1367" spans="6:34" x14ac:dyDescent="0.2"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</row>
    <row r="1368" spans="6:34" x14ac:dyDescent="0.2"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</row>
    <row r="1369" spans="6:34" x14ac:dyDescent="0.2"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</row>
    <row r="1370" spans="6:34" x14ac:dyDescent="0.2"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</row>
    <row r="1371" spans="6:34" x14ac:dyDescent="0.2"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</row>
    <row r="1372" spans="6:34" x14ac:dyDescent="0.2"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</row>
    <row r="1373" spans="6:34" x14ac:dyDescent="0.2"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</row>
    <row r="1374" spans="6:34" x14ac:dyDescent="0.2"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</row>
    <row r="1375" spans="6:34" x14ac:dyDescent="0.2"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</row>
    <row r="1376" spans="6:34" x14ac:dyDescent="0.2"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</row>
    <row r="1377" spans="6:34" x14ac:dyDescent="0.2"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</row>
    <row r="1378" spans="6:34" x14ac:dyDescent="0.2"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</row>
    <row r="1379" spans="6:34" x14ac:dyDescent="0.2"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</row>
    <row r="1380" spans="6:34" x14ac:dyDescent="0.2"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</row>
    <row r="1381" spans="6:34" x14ac:dyDescent="0.2"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</row>
    <row r="1382" spans="6:34" x14ac:dyDescent="0.2"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</row>
    <row r="1383" spans="6:34" x14ac:dyDescent="0.2"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</row>
    <row r="1384" spans="6:34" x14ac:dyDescent="0.2"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</row>
    <row r="1385" spans="6:34" x14ac:dyDescent="0.2"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</row>
    <row r="1386" spans="6:34" x14ac:dyDescent="0.2"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</row>
    <row r="1387" spans="6:34" x14ac:dyDescent="0.2"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</row>
    <row r="1388" spans="6:34" x14ac:dyDescent="0.2"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</row>
    <row r="1389" spans="6:34" x14ac:dyDescent="0.2"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</row>
    <row r="1390" spans="6:34" x14ac:dyDescent="0.2"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</row>
    <row r="1391" spans="6:34" x14ac:dyDescent="0.2"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</row>
    <row r="1392" spans="6:34" x14ac:dyDescent="0.2"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</row>
    <row r="1393" spans="6:34" x14ac:dyDescent="0.2"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</row>
    <row r="1394" spans="6:34" x14ac:dyDescent="0.2"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</row>
    <row r="1395" spans="6:34" x14ac:dyDescent="0.2"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</row>
    <row r="1396" spans="6:34" x14ac:dyDescent="0.2"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</row>
    <row r="1397" spans="6:34" x14ac:dyDescent="0.2"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</row>
    <row r="1398" spans="6:34" x14ac:dyDescent="0.2"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</row>
    <row r="1399" spans="6:34" x14ac:dyDescent="0.2"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</row>
    <row r="1400" spans="6:34" x14ac:dyDescent="0.2"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</row>
    <row r="1401" spans="6:34" x14ac:dyDescent="0.2"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</row>
    <row r="1402" spans="6:34" x14ac:dyDescent="0.2"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</row>
    <row r="1403" spans="6:34" x14ac:dyDescent="0.2"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</row>
    <row r="1404" spans="6:34" x14ac:dyDescent="0.2"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</row>
    <row r="1405" spans="6:34" x14ac:dyDescent="0.2"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</row>
    <row r="1406" spans="6:34" x14ac:dyDescent="0.2"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</row>
    <row r="1407" spans="6:34" x14ac:dyDescent="0.2"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</row>
    <row r="1408" spans="6:34" x14ac:dyDescent="0.2"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</row>
    <row r="1409" spans="6:34" x14ac:dyDescent="0.2"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</row>
    <row r="1410" spans="6:34" x14ac:dyDescent="0.2"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</row>
    <row r="1411" spans="6:34" x14ac:dyDescent="0.2"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</row>
    <row r="1412" spans="6:34" x14ac:dyDescent="0.2"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</row>
    <row r="1413" spans="6:34" x14ac:dyDescent="0.2"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</row>
    <row r="1414" spans="6:34" x14ac:dyDescent="0.2"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</row>
    <row r="1415" spans="6:34" x14ac:dyDescent="0.2"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</row>
    <row r="1416" spans="6:34" x14ac:dyDescent="0.2"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</row>
    <row r="1417" spans="6:34" x14ac:dyDescent="0.2"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</row>
    <row r="1418" spans="6:34" x14ac:dyDescent="0.2"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</row>
    <row r="1419" spans="6:34" x14ac:dyDescent="0.2"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</row>
    <row r="1420" spans="6:34" x14ac:dyDescent="0.2"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</row>
    <row r="1421" spans="6:34" x14ac:dyDescent="0.2"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</row>
    <row r="1422" spans="6:34" x14ac:dyDescent="0.2"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</row>
    <row r="1423" spans="6:34" x14ac:dyDescent="0.2"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</row>
    <row r="1424" spans="6:34" x14ac:dyDescent="0.2"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</row>
    <row r="1425" spans="6:34" x14ac:dyDescent="0.2"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</row>
    <row r="1426" spans="6:34" x14ac:dyDescent="0.2"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</row>
    <row r="1427" spans="6:34" x14ac:dyDescent="0.2"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</row>
    <row r="1428" spans="6:34" x14ac:dyDescent="0.2"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</row>
    <row r="1429" spans="6:34" x14ac:dyDescent="0.2"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</row>
    <row r="1430" spans="6:34" x14ac:dyDescent="0.2"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</row>
    <row r="1431" spans="6:34" x14ac:dyDescent="0.2"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</row>
    <row r="1432" spans="6:34" x14ac:dyDescent="0.2"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</row>
    <row r="1433" spans="6:34" x14ac:dyDescent="0.2"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</row>
    <row r="1434" spans="6:34" x14ac:dyDescent="0.2"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</row>
    <row r="1435" spans="6:34" x14ac:dyDescent="0.2"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</row>
    <row r="1436" spans="6:34" x14ac:dyDescent="0.2"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</row>
    <row r="1437" spans="6:34" x14ac:dyDescent="0.2"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</row>
    <row r="1438" spans="6:34" x14ac:dyDescent="0.2"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</row>
    <row r="1439" spans="6:34" x14ac:dyDescent="0.2"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</row>
    <row r="1440" spans="6:34" x14ac:dyDescent="0.2"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</row>
    <row r="1441" spans="6:34" x14ac:dyDescent="0.2"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</row>
    <row r="1442" spans="6:34" x14ac:dyDescent="0.2"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</row>
    <row r="1443" spans="6:34" x14ac:dyDescent="0.2"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</row>
    <row r="1444" spans="6:34" x14ac:dyDescent="0.2"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</row>
    <row r="1445" spans="6:34" x14ac:dyDescent="0.2"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</row>
    <row r="1446" spans="6:34" x14ac:dyDescent="0.2"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</row>
    <row r="1447" spans="6:34" x14ac:dyDescent="0.2"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</row>
    <row r="1448" spans="6:34" x14ac:dyDescent="0.2"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</row>
    <row r="1449" spans="6:34" x14ac:dyDescent="0.2"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</row>
    <row r="1450" spans="6:34" x14ac:dyDescent="0.2"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</row>
    <row r="1451" spans="6:34" x14ac:dyDescent="0.2"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</row>
    <row r="1452" spans="6:34" x14ac:dyDescent="0.2"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</row>
    <row r="1453" spans="6:34" x14ac:dyDescent="0.2"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</row>
    <row r="1454" spans="6:34" x14ac:dyDescent="0.2"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</row>
    <row r="1455" spans="6:34" x14ac:dyDescent="0.2"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</row>
    <row r="1456" spans="6:34" x14ac:dyDescent="0.2"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</row>
    <row r="1457" spans="6:34" x14ac:dyDescent="0.2"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</row>
    <row r="1458" spans="6:34" x14ac:dyDescent="0.2"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</row>
    <row r="1459" spans="6:34" x14ac:dyDescent="0.2"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</row>
    <row r="1460" spans="6:34" x14ac:dyDescent="0.2"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</row>
    <row r="1461" spans="6:34" x14ac:dyDescent="0.2"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</row>
    <row r="1462" spans="6:34" x14ac:dyDescent="0.2"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</row>
    <row r="1463" spans="6:34" x14ac:dyDescent="0.2"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</row>
    <row r="1464" spans="6:34" x14ac:dyDescent="0.2"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</row>
    <row r="1465" spans="6:34" x14ac:dyDescent="0.2"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</row>
    <row r="1466" spans="6:34" x14ac:dyDescent="0.2"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</row>
    <row r="1467" spans="6:34" x14ac:dyDescent="0.2"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</row>
    <row r="1468" spans="6:34" x14ac:dyDescent="0.2"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</row>
    <row r="1469" spans="6:34" x14ac:dyDescent="0.2"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</row>
    <row r="1470" spans="6:34" x14ac:dyDescent="0.2"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</row>
    <row r="1471" spans="6:34" x14ac:dyDescent="0.2"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</row>
    <row r="1472" spans="6:34" x14ac:dyDescent="0.2"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</row>
    <row r="1473" spans="6:34" x14ac:dyDescent="0.2"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</row>
    <row r="1474" spans="6:34" x14ac:dyDescent="0.2"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</row>
    <row r="1475" spans="6:34" x14ac:dyDescent="0.2"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</row>
    <row r="1476" spans="6:34" x14ac:dyDescent="0.2"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</row>
    <row r="1477" spans="6:34" x14ac:dyDescent="0.2"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</row>
    <row r="1478" spans="6:34" x14ac:dyDescent="0.2"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</row>
    <row r="1479" spans="6:34" x14ac:dyDescent="0.2"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</row>
    <row r="1480" spans="6:34" x14ac:dyDescent="0.2"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</row>
    <row r="1481" spans="6:34" x14ac:dyDescent="0.2"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</row>
    <row r="1482" spans="6:34" x14ac:dyDescent="0.2"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</row>
    <row r="1483" spans="6:34" x14ac:dyDescent="0.2"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</row>
    <row r="1484" spans="6:34" x14ac:dyDescent="0.2"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</row>
    <row r="1485" spans="6:34" x14ac:dyDescent="0.2"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</row>
    <row r="1486" spans="6:34" x14ac:dyDescent="0.2"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</row>
    <row r="1487" spans="6:34" x14ac:dyDescent="0.2"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</row>
    <row r="1488" spans="6:34" x14ac:dyDescent="0.2"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</row>
    <row r="1489" spans="6:34" x14ac:dyDescent="0.2"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</row>
    <row r="1490" spans="6:34" x14ac:dyDescent="0.2"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</row>
    <row r="1491" spans="6:34" x14ac:dyDescent="0.2"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</row>
    <row r="1492" spans="6:34" x14ac:dyDescent="0.2"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</row>
    <row r="1493" spans="6:34" x14ac:dyDescent="0.2"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</row>
    <row r="1494" spans="6:34" x14ac:dyDescent="0.2"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</row>
    <row r="1495" spans="6:34" x14ac:dyDescent="0.2"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</row>
    <row r="1496" spans="6:34" x14ac:dyDescent="0.2"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</row>
    <row r="1497" spans="6:34" x14ac:dyDescent="0.2"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</row>
    <row r="1498" spans="6:34" x14ac:dyDescent="0.2"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</row>
    <row r="1499" spans="6:34" x14ac:dyDescent="0.2"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</row>
    <row r="1500" spans="6:34" x14ac:dyDescent="0.2"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</row>
    <row r="1501" spans="6:34" x14ac:dyDescent="0.2"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</row>
    <row r="1502" spans="6:34" x14ac:dyDescent="0.2"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</row>
    <row r="1503" spans="6:34" x14ac:dyDescent="0.2"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</row>
    <row r="1504" spans="6:34" x14ac:dyDescent="0.2"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</row>
    <row r="1505" spans="6:34" x14ac:dyDescent="0.2"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</row>
    <row r="1506" spans="6:34" x14ac:dyDescent="0.2"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</row>
    <row r="1507" spans="6:34" x14ac:dyDescent="0.2"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</row>
    <row r="1508" spans="6:34" x14ac:dyDescent="0.2"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</row>
    <row r="1509" spans="6:34" x14ac:dyDescent="0.2"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</row>
    <row r="1510" spans="6:34" x14ac:dyDescent="0.2"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</row>
    <row r="1511" spans="6:34" x14ac:dyDescent="0.2"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</row>
    <row r="1512" spans="6:34" x14ac:dyDescent="0.2"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</row>
    <row r="1513" spans="6:34" x14ac:dyDescent="0.2"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</row>
    <row r="1514" spans="6:34" x14ac:dyDescent="0.2"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</row>
    <row r="1515" spans="6:34" x14ac:dyDescent="0.2"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</row>
    <row r="1516" spans="6:34" x14ac:dyDescent="0.2"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</row>
    <row r="1517" spans="6:34" x14ac:dyDescent="0.2"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</row>
    <row r="1518" spans="6:34" x14ac:dyDescent="0.2"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</row>
    <row r="1519" spans="6:34" x14ac:dyDescent="0.2"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</row>
    <row r="1520" spans="6:34" x14ac:dyDescent="0.2"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</row>
    <row r="1521" spans="6:34" x14ac:dyDescent="0.2"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</row>
    <row r="1522" spans="6:34" x14ac:dyDescent="0.2"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</row>
    <row r="1523" spans="6:34" x14ac:dyDescent="0.2"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</row>
    <row r="1524" spans="6:34" x14ac:dyDescent="0.2"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</row>
    <row r="1525" spans="6:34" x14ac:dyDescent="0.2"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</row>
    <row r="1526" spans="6:34" x14ac:dyDescent="0.2"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</row>
    <row r="1527" spans="6:34" x14ac:dyDescent="0.2"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</row>
    <row r="1528" spans="6:34" x14ac:dyDescent="0.2"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</row>
    <row r="1529" spans="6:34" x14ac:dyDescent="0.2"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</row>
    <row r="1530" spans="6:34" x14ac:dyDescent="0.2"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</row>
    <row r="1531" spans="6:34" x14ac:dyDescent="0.2"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</row>
    <row r="1532" spans="6:34" x14ac:dyDescent="0.2"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</row>
    <row r="1533" spans="6:34" x14ac:dyDescent="0.2"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</row>
    <row r="1534" spans="6:34" x14ac:dyDescent="0.2"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</row>
    <row r="1535" spans="6:34" x14ac:dyDescent="0.2"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</row>
    <row r="1536" spans="6:34" x14ac:dyDescent="0.2"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</row>
    <row r="1537" spans="6:34" x14ac:dyDescent="0.2"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</row>
    <row r="1538" spans="6:34" x14ac:dyDescent="0.2"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</row>
    <row r="1539" spans="6:34" x14ac:dyDescent="0.2"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</row>
    <row r="1540" spans="6:34" x14ac:dyDescent="0.2"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</row>
    <row r="1541" spans="6:34" x14ac:dyDescent="0.2"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</row>
    <row r="1542" spans="6:34" x14ac:dyDescent="0.2"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</row>
    <row r="1543" spans="6:34" x14ac:dyDescent="0.2"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</row>
    <row r="1544" spans="6:34" x14ac:dyDescent="0.2"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</row>
    <row r="1545" spans="6:34" x14ac:dyDescent="0.2"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</row>
    <row r="1546" spans="6:34" x14ac:dyDescent="0.2"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</row>
    <row r="1547" spans="6:34" x14ac:dyDescent="0.2"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</row>
    <row r="1548" spans="6:34" x14ac:dyDescent="0.2"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</row>
    <row r="1549" spans="6:34" x14ac:dyDescent="0.2"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</row>
    <row r="1550" spans="6:34" x14ac:dyDescent="0.2"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</row>
    <row r="1551" spans="6:34" x14ac:dyDescent="0.2"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</row>
    <row r="1552" spans="6:34" x14ac:dyDescent="0.2"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</row>
    <row r="1553" spans="6:34" x14ac:dyDescent="0.2"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</row>
    <row r="1554" spans="6:34" x14ac:dyDescent="0.2"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</row>
    <row r="1555" spans="6:34" x14ac:dyDescent="0.2"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</row>
    <row r="1556" spans="6:34" x14ac:dyDescent="0.2"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</row>
    <row r="1557" spans="6:34" x14ac:dyDescent="0.2"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</row>
    <row r="1558" spans="6:34" x14ac:dyDescent="0.2"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</row>
    <row r="1559" spans="6:34" x14ac:dyDescent="0.2"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</row>
    <row r="1560" spans="6:34" x14ac:dyDescent="0.2"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</row>
    <row r="1561" spans="6:34" x14ac:dyDescent="0.2"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</row>
    <row r="1562" spans="6:34" x14ac:dyDescent="0.2"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</row>
    <row r="1563" spans="6:34" x14ac:dyDescent="0.2"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</row>
    <row r="1564" spans="6:34" x14ac:dyDescent="0.2"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</row>
    <row r="1565" spans="6:34" x14ac:dyDescent="0.2"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</row>
    <row r="1566" spans="6:34" x14ac:dyDescent="0.2"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</row>
    <row r="1567" spans="6:34" x14ac:dyDescent="0.2"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</row>
    <row r="1568" spans="6:34" x14ac:dyDescent="0.2"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</row>
    <row r="1569" spans="6:34" x14ac:dyDescent="0.2"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</row>
    <row r="1570" spans="6:34" x14ac:dyDescent="0.2"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</row>
    <row r="1571" spans="6:34" x14ac:dyDescent="0.2"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</row>
    <row r="1572" spans="6:34" x14ac:dyDescent="0.2"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</row>
    <row r="1573" spans="6:34" x14ac:dyDescent="0.2"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</row>
    <row r="1574" spans="6:34" x14ac:dyDescent="0.2"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</row>
    <row r="1575" spans="6:34" x14ac:dyDescent="0.2"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</row>
    <row r="1576" spans="6:34" x14ac:dyDescent="0.2"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</row>
    <row r="1577" spans="6:34" x14ac:dyDescent="0.2"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</row>
    <row r="1578" spans="6:34" x14ac:dyDescent="0.2"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</row>
    <row r="1579" spans="6:34" x14ac:dyDescent="0.2"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</row>
    <row r="1580" spans="6:34" x14ac:dyDescent="0.2"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</row>
    <row r="1581" spans="6:34" x14ac:dyDescent="0.2"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</row>
    <row r="1582" spans="6:34" x14ac:dyDescent="0.2"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</row>
    <row r="1583" spans="6:34" x14ac:dyDescent="0.2"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</row>
    <row r="1584" spans="6:34" x14ac:dyDescent="0.2"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</row>
    <row r="1585" spans="6:34" x14ac:dyDescent="0.2"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</row>
    <row r="1586" spans="6:34" x14ac:dyDescent="0.2"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</row>
    <row r="1587" spans="6:34" x14ac:dyDescent="0.2"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</row>
    <row r="1588" spans="6:34" x14ac:dyDescent="0.2"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</row>
    <row r="1589" spans="6:34" x14ac:dyDescent="0.2"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</row>
    <row r="1590" spans="6:34" x14ac:dyDescent="0.2"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</row>
    <row r="1591" spans="6:34" x14ac:dyDescent="0.2"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</row>
    <row r="1592" spans="6:34" x14ac:dyDescent="0.2"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</row>
    <row r="1593" spans="6:34" x14ac:dyDescent="0.2"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</row>
    <row r="1594" spans="6:34" x14ac:dyDescent="0.2"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</row>
    <row r="1595" spans="6:34" x14ac:dyDescent="0.2"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</row>
    <row r="1596" spans="6:34" x14ac:dyDescent="0.2"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</row>
    <row r="1597" spans="6:34" x14ac:dyDescent="0.2"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</row>
    <row r="1598" spans="6:34" x14ac:dyDescent="0.2"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</row>
    <row r="1599" spans="6:34" x14ac:dyDescent="0.2"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</row>
    <row r="1600" spans="6:34" x14ac:dyDescent="0.2"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</row>
    <row r="1601" spans="6:34" x14ac:dyDescent="0.2"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</row>
    <row r="1602" spans="6:34" x14ac:dyDescent="0.2"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</row>
    <row r="1603" spans="6:34" x14ac:dyDescent="0.2"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</row>
    <row r="1604" spans="6:34" x14ac:dyDescent="0.2"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</row>
    <row r="1605" spans="6:34" x14ac:dyDescent="0.2"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</row>
    <row r="1606" spans="6:34" x14ac:dyDescent="0.2"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</row>
    <row r="1607" spans="6:34" x14ac:dyDescent="0.2"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</row>
    <row r="1608" spans="6:34" x14ac:dyDescent="0.2"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</row>
    <row r="1609" spans="6:34" x14ac:dyDescent="0.2"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</row>
    <row r="1610" spans="6:34" x14ac:dyDescent="0.2"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</row>
    <row r="1611" spans="6:34" x14ac:dyDescent="0.2"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</row>
    <row r="1612" spans="6:34" x14ac:dyDescent="0.2"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</row>
    <row r="1613" spans="6:34" x14ac:dyDescent="0.2"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</row>
    <row r="1614" spans="6:34" x14ac:dyDescent="0.2"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</row>
    <row r="1615" spans="6:34" x14ac:dyDescent="0.2"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</row>
    <row r="1616" spans="6:34" x14ac:dyDescent="0.2"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</row>
    <row r="1617" spans="6:34" x14ac:dyDescent="0.2"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</row>
    <row r="1618" spans="6:34" x14ac:dyDescent="0.2"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</row>
    <row r="1619" spans="6:34" x14ac:dyDescent="0.2"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</row>
    <row r="1620" spans="6:34" x14ac:dyDescent="0.2"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</row>
    <row r="1621" spans="6:34" x14ac:dyDescent="0.2"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</row>
    <row r="1622" spans="6:34" x14ac:dyDescent="0.2"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</row>
    <row r="1623" spans="6:34" x14ac:dyDescent="0.2"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</row>
    <row r="1624" spans="6:34" x14ac:dyDescent="0.2"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</row>
    <row r="1625" spans="6:34" x14ac:dyDescent="0.2"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</row>
    <row r="1626" spans="6:34" x14ac:dyDescent="0.2"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</row>
    <row r="1627" spans="6:34" x14ac:dyDescent="0.2"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</row>
    <row r="1628" spans="6:34" x14ac:dyDescent="0.2"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</row>
    <row r="1629" spans="6:34" x14ac:dyDescent="0.2"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</row>
    <row r="1630" spans="6:34" x14ac:dyDescent="0.2"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</row>
    <row r="1631" spans="6:34" x14ac:dyDescent="0.2"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</row>
    <row r="1632" spans="6:34" x14ac:dyDescent="0.2"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</row>
    <row r="1633" spans="6:34" x14ac:dyDescent="0.2"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</row>
    <row r="1634" spans="6:34" x14ac:dyDescent="0.2"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</row>
    <row r="1635" spans="6:34" x14ac:dyDescent="0.2"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</row>
    <row r="1636" spans="6:34" x14ac:dyDescent="0.2"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</row>
    <row r="1637" spans="6:34" x14ac:dyDescent="0.2"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</row>
    <row r="1638" spans="6:34" x14ac:dyDescent="0.2"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</row>
    <row r="1639" spans="6:34" x14ac:dyDescent="0.2"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</row>
    <row r="1640" spans="6:34" x14ac:dyDescent="0.2"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</row>
    <row r="1641" spans="6:34" x14ac:dyDescent="0.2"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</row>
    <row r="1642" spans="6:34" x14ac:dyDescent="0.2"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</row>
    <row r="1643" spans="6:34" x14ac:dyDescent="0.2"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</row>
    <row r="1644" spans="6:34" x14ac:dyDescent="0.2"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</row>
    <row r="1645" spans="6:34" x14ac:dyDescent="0.2"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</row>
    <row r="1646" spans="6:34" x14ac:dyDescent="0.2"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</row>
    <row r="1647" spans="6:34" x14ac:dyDescent="0.2"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</row>
    <row r="1648" spans="6:34" x14ac:dyDescent="0.2"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</row>
    <row r="1649" spans="6:34" x14ac:dyDescent="0.2"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</row>
    <row r="1650" spans="6:34" x14ac:dyDescent="0.2"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</row>
    <row r="1651" spans="6:34" x14ac:dyDescent="0.2"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</row>
    <row r="1652" spans="6:34" x14ac:dyDescent="0.2"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</row>
    <row r="1653" spans="6:34" x14ac:dyDescent="0.2"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</row>
    <row r="1654" spans="6:34" x14ac:dyDescent="0.2"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</row>
    <row r="1655" spans="6:34" x14ac:dyDescent="0.2"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</row>
    <row r="1656" spans="6:34" x14ac:dyDescent="0.2"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</row>
    <row r="1657" spans="6:34" x14ac:dyDescent="0.2"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</row>
    <row r="1658" spans="6:34" x14ac:dyDescent="0.2"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</row>
    <row r="1659" spans="6:34" x14ac:dyDescent="0.2"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</row>
    <row r="1660" spans="6:34" x14ac:dyDescent="0.2"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</row>
    <row r="1661" spans="6:34" x14ac:dyDescent="0.2"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</row>
    <row r="1662" spans="6:34" x14ac:dyDescent="0.2"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</row>
    <row r="1663" spans="6:34" x14ac:dyDescent="0.2"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</row>
    <row r="1664" spans="6:34" x14ac:dyDescent="0.2"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</row>
    <row r="1665" spans="6:34" x14ac:dyDescent="0.2"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</row>
    <row r="1666" spans="6:34" x14ac:dyDescent="0.2"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</row>
    <row r="1667" spans="6:34" x14ac:dyDescent="0.2"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</row>
    <row r="1668" spans="6:34" x14ac:dyDescent="0.2"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</row>
    <row r="1669" spans="6:34" x14ac:dyDescent="0.2"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</row>
    <row r="1670" spans="6:34" x14ac:dyDescent="0.2"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</row>
    <row r="1671" spans="6:34" x14ac:dyDescent="0.2"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</row>
    <row r="1672" spans="6:34" x14ac:dyDescent="0.2"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</row>
    <row r="1673" spans="6:34" x14ac:dyDescent="0.2"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</row>
    <row r="1674" spans="6:34" x14ac:dyDescent="0.2"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</row>
    <row r="1675" spans="6:34" x14ac:dyDescent="0.2"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</row>
    <row r="1676" spans="6:34" x14ac:dyDescent="0.2"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</row>
    <row r="1677" spans="6:34" x14ac:dyDescent="0.2"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</row>
    <row r="1678" spans="6:34" x14ac:dyDescent="0.2"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</row>
    <row r="1679" spans="6:34" x14ac:dyDescent="0.2"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</row>
    <row r="1680" spans="6:34" x14ac:dyDescent="0.2"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</row>
    <row r="1681" spans="6:34" x14ac:dyDescent="0.2"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</row>
    <row r="1682" spans="6:34" x14ac:dyDescent="0.2"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</row>
    <row r="1683" spans="6:34" x14ac:dyDescent="0.2"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</row>
    <row r="1684" spans="6:34" x14ac:dyDescent="0.2"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</row>
    <row r="1685" spans="6:34" x14ac:dyDescent="0.2"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</row>
    <row r="1686" spans="6:34" x14ac:dyDescent="0.2"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</row>
    <row r="1687" spans="6:34" x14ac:dyDescent="0.2"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</row>
    <row r="1688" spans="6:34" x14ac:dyDescent="0.2"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</row>
    <row r="1689" spans="6:34" x14ac:dyDescent="0.2"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</row>
    <row r="1690" spans="6:34" x14ac:dyDescent="0.2"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</row>
    <row r="1691" spans="6:34" x14ac:dyDescent="0.2"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</row>
    <row r="1692" spans="6:34" x14ac:dyDescent="0.2"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</row>
    <row r="1693" spans="6:34" x14ac:dyDescent="0.2"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</row>
    <row r="1694" spans="6:34" x14ac:dyDescent="0.2"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</row>
    <row r="1695" spans="6:34" x14ac:dyDescent="0.2"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</row>
    <row r="1696" spans="6:34" x14ac:dyDescent="0.2"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</row>
    <row r="1697" spans="6:34" x14ac:dyDescent="0.2"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</row>
    <row r="1698" spans="6:34" x14ac:dyDescent="0.2"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</row>
    <row r="1699" spans="6:34" x14ac:dyDescent="0.2"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</row>
    <row r="1700" spans="6:34" x14ac:dyDescent="0.2"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</row>
    <row r="1701" spans="6:34" x14ac:dyDescent="0.2"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</row>
    <row r="1702" spans="6:34" x14ac:dyDescent="0.2"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</row>
    <row r="1703" spans="6:34" x14ac:dyDescent="0.2"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</row>
    <row r="1704" spans="6:34" x14ac:dyDescent="0.2"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</row>
    <row r="1705" spans="6:34" x14ac:dyDescent="0.2"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</row>
    <row r="1706" spans="6:34" x14ac:dyDescent="0.2"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</row>
    <row r="1707" spans="6:34" x14ac:dyDescent="0.2"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</row>
    <row r="1708" spans="6:34" x14ac:dyDescent="0.2"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</row>
    <row r="1709" spans="6:34" x14ac:dyDescent="0.2"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</row>
    <row r="1710" spans="6:34" x14ac:dyDescent="0.2"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</row>
    <row r="1711" spans="6:34" x14ac:dyDescent="0.2"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</row>
    <row r="1712" spans="6:34" x14ac:dyDescent="0.2"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</row>
    <row r="1713" spans="6:34" x14ac:dyDescent="0.2"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</row>
    <row r="1714" spans="6:34" x14ac:dyDescent="0.2"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</row>
    <row r="1715" spans="6:34" x14ac:dyDescent="0.2"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</row>
    <row r="1716" spans="6:34" x14ac:dyDescent="0.2"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</row>
    <row r="1717" spans="6:34" x14ac:dyDescent="0.2"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</row>
    <row r="1718" spans="6:34" x14ac:dyDescent="0.2"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</row>
    <row r="1719" spans="6:34" x14ac:dyDescent="0.2"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</row>
    <row r="1720" spans="6:34" x14ac:dyDescent="0.2"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</row>
    <row r="1721" spans="6:34" x14ac:dyDescent="0.2"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</row>
    <row r="1722" spans="6:34" x14ac:dyDescent="0.2"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</row>
    <row r="1723" spans="6:34" x14ac:dyDescent="0.2"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</row>
    <row r="1724" spans="6:34" x14ac:dyDescent="0.2"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</row>
    <row r="1725" spans="6:34" x14ac:dyDescent="0.2"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</row>
    <row r="1726" spans="6:34" x14ac:dyDescent="0.2"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</row>
    <row r="1727" spans="6:34" x14ac:dyDescent="0.2"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</row>
    <row r="1728" spans="6:34" x14ac:dyDescent="0.2"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</row>
    <row r="1729" spans="6:34" x14ac:dyDescent="0.2"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</row>
    <row r="1730" spans="6:34" x14ac:dyDescent="0.2"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</row>
    <row r="1731" spans="6:34" x14ac:dyDescent="0.2"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</row>
    <row r="1732" spans="6:34" x14ac:dyDescent="0.2"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</row>
    <row r="1733" spans="6:34" x14ac:dyDescent="0.2"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</row>
    <row r="1734" spans="6:34" x14ac:dyDescent="0.2"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</row>
    <row r="1735" spans="6:34" x14ac:dyDescent="0.2"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</row>
    <row r="1736" spans="6:34" x14ac:dyDescent="0.2"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</row>
    <row r="1737" spans="6:34" x14ac:dyDescent="0.2"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</row>
    <row r="1738" spans="6:34" x14ac:dyDescent="0.2"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</row>
    <row r="1739" spans="6:34" x14ac:dyDescent="0.2"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</row>
    <row r="1740" spans="6:34" x14ac:dyDescent="0.2"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</row>
    <row r="1741" spans="6:34" x14ac:dyDescent="0.2"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</row>
    <row r="1742" spans="6:34" x14ac:dyDescent="0.2"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</row>
    <row r="1743" spans="6:34" x14ac:dyDescent="0.2"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</row>
    <row r="1744" spans="6:34" x14ac:dyDescent="0.2"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</row>
    <row r="1745" spans="6:34" x14ac:dyDescent="0.2"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</row>
    <row r="1746" spans="6:34" x14ac:dyDescent="0.2"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</row>
    <row r="1747" spans="6:34" x14ac:dyDescent="0.2"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</row>
    <row r="1748" spans="6:34" x14ac:dyDescent="0.2"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</row>
    <row r="1749" spans="6:34" x14ac:dyDescent="0.2"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</row>
    <row r="1750" spans="6:34" x14ac:dyDescent="0.2"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</row>
    <row r="1751" spans="6:34" x14ac:dyDescent="0.2"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</row>
    <row r="1752" spans="6:34" x14ac:dyDescent="0.2"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</row>
    <row r="1753" spans="6:34" x14ac:dyDescent="0.2"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</row>
    <row r="1754" spans="6:34" x14ac:dyDescent="0.2"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</row>
    <row r="1755" spans="6:34" x14ac:dyDescent="0.2"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</row>
    <row r="1756" spans="6:34" x14ac:dyDescent="0.2"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</row>
    <row r="1757" spans="6:34" x14ac:dyDescent="0.2"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</row>
    <row r="1758" spans="6:34" x14ac:dyDescent="0.2"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</row>
    <row r="1759" spans="6:34" x14ac:dyDescent="0.2"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</row>
    <row r="1760" spans="6:34" x14ac:dyDescent="0.2"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</row>
    <row r="1761" spans="6:34" x14ac:dyDescent="0.2"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</row>
    <row r="1762" spans="6:34" x14ac:dyDescent="0.2"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</row>
    <row r="1763" spans="6:34" x14ac:dyDescent="0.2"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</row>
    <row r="1764" spans="6:34" x14ac:dyDescent="0.2"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</row>
    <row r="1765" spans="6:34" x14ac:dyDescent="0.2"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</row>
    <row r="1766" spans="6:34" x14ac:dyDescent="0.2"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</row>
    <row r="1767" spans="6:34" x14ac:dyDescent="0.2"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</row>
    <row r="1768" spans="6:34" x14ac:dyDescent="0.2"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</row>
    <row r="1769" spans="6:34" x14ac:dyDescent="0.2"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</row>
    <row r="1770" spans="6:34" x14ac:dyDescent="0.2"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</row>
    <row r="1771" spans="6:34" x14ac:dyDescent="0.2"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</row>
    <row r="1772" spans="6:34" x14ac:dyDescent="0.2"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</row>
    <row r="1773" spans="6:34" x14ac:dyDescent="0.2"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</row>
    <row r="1774" spans="6:34" x14ac:dyDescent="0.2"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</row>
    <row r="1775" spans="6:34" x14ac:dyDescent="0.2"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</row>
    <row r="1776" spans="6:34" x14ac:dyDescent="0.2"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</row>
    <row r="1777" spans="6:34" x14ac:dyDescent="0.2"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</row>
    <row r="1778" spans="6:34" x14ac:dyDescent="0.2"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</row>
    <row r="1779" spans="6:34" x14ac:dyDescent="0.2"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</row>
    <row r="1780" spans="6:34" x14ac:dyDescent="0.2"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</row>
    <row r="1781" spans="6:34" x14ac:dyDescent="0.2"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</row>
    <row r="1782" spans="6:34" x14ac:dyDescent="0.2"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</row>
    <row r="1783" spans="6:34" x14ac:dyDescent="0.2"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</row>
    <row r="1784" spans="6:34" x14ac:dyDescent="0.2"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</row>
    <row r="1785" spans="6:34" x14ac:dyDescent="0.2"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</row>
    <row r="1786" spans="6:34" x14ac:dyDescent="0.2"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</row>
    <row r="1787" spans="6:34" x14ac:dyDescent="0.2"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</row>
    <row r="1788" spans="6:34" x14ac:dyDescent="0.2"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</row>
    <row r="1789" spans="6:34" x14ac:dyDescent="0.2"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</row>
    <row r="1790" spans="6:34" x14ac:dyDescent="0.2"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</row>
    <row r="1791" spans="6:34" x14ac:dyDescent="0.2"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</row>
    <row r="1792" spans="6:34" x14ac:dyDescent="0.2"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</row>
    <row r="1793" spans="6:34" x14ac:dyDescent="0.2"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</row>
    <row r="1794" spans="6:34" x14ac:dyDescent="0.2"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</row>
    <row r="1795" spans="6:34" x14ac:dyDescent="0.2"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</row>
    <row r="1796" spans="6:34" x14ac:dyDescent="0.2"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</row>
    <row r="1797" spans="6:34" x14ac:dyDescent="0.2"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</row>
    <row r="1798" spans="6:34" x14ac:dyDescent="0.2"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</row>
    <row r="1799" spans="6:34" x14ac:dyDescent="0.2"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</row>
    <row r="1800" spans="6:34" x14ac:dyDescent="0.2"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</row>
    <row r="1801" spans="6:34" x14ac:dyDescent="0.2"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</row>
    <row r="1802" spans="6:34" x14ac:dyDescent="0.2"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</row>
    <row r="1803" spans="6:34" x14ac:dyDescent="0.2"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</row>
    <row r="1804" spans="6:34" x14ac:dyDescent="0.2"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</row>
    <row r="1805" spans="6:34" x14ac:dyDescent="0.2"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</row>
    <row r="1806" spans="6:34" x14ac:dyDescent="0.2"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</row>
    <row r="1807" spans="6:34" x14ac:dyDescent="0.2"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</row>
    <row r="1808" spans="6:34" x14ac:dyDescent="0.2"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</row>
    <row r="1809" spans="6:34" x14ac:dyDescent="0.2"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</row>
    <row r="1810" spans="6:34" x14ac:dyDescent="0.2"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</row>
    <row r="1811" spans="6:34" x14ac:dyDescent="0.2"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</row>
    <row r="1812" spans="6:34" x14ac:dyDescent="0.2"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</row>
    <row r="1813" spans="6:34" x14ac:dyDescent="0.2"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</row>
    <row r="1814" spans="6:34" x14ac:dyDescent="0.2"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</row>
    <row r="1815" spans="6:34" x14ac:dyDescent="0.2"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</row>
    <row r="1816" spans="6:34" x14ac:dyDescent="0.2"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</row>
    <row r="1817" spans="6:34" x14ac:dyDescent="0.2"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</row>
    <row r="1818" spans="6:34" x14ac:dyDescent="0.2"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</row>
    <row r="1819" spans="6:34" x14ac:dyDescent="0.2"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</row>
    <row r="1820" spans="6:34" x14ac:dyDescent="0.2"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</row>
    <row r="1821" spans="6:34" x14ac:dyDescent="0.2"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</row>
    <row r="1822" spans="6:34" x14ac:dyDescent="0.2"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</row>
    <row r="1823" spans="6:34" x14ac:dyDescent="0.2"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</row>
    <row r="1824" spans="6:34" x14ac:dyDescent="0.2"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</row>
    <row r="1825" spans="6:34" x14ac:dyDescent="0.2"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</row>
    <row r="1826" spans="6:34" x14ac:dyDescent="0.2"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</row>
    <row r="1827" spans="6:34" x14ac:dyDescent="0.2"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</row>
    <row r="1828" spans="6:34" x14ac:dyDescent="0.2"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</row>
    <row r="1829" spans="6:34" x14ac:dyDescent="0.2"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</row>
    <row r="1830" spans="6:34" x14ac:dyDescent="0.2"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</row>
    <row r="1831" spans="6:34" x14ac:dyDescent="0.2"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</row>
    <row r="1832" spans="6:34" x14ac:dyDescent="0.2"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</row>
    <row r="1833" spans="6:34" x14ac:dyDescent="0.2"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</row>
    <row r="1834" spans="6:34" x14ac:dyDescent="0.2"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</row>
    <row r="1835" spans="6:34" x14ac:dyDescent="0.2"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</row>
    <row r="1836" spans="6:34" x14ac:dyDescent="0.2"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</row>
    <row r="1837" spans="6:34" x14ac:dyDescent="0.2"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</row>
    <row r="1838" spans="6:34" x14ac:dyDescent="0.2"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</row>
    <row r="1839" spans="6:34" x14ac:dyDescent="0.2"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</row>
    <row r="1840" spans="6:34" x14ac:dyDescent="0.2"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</row>
    <row r="1841" spans="6:34" x14ac:dyDescent="0.2"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</row>
    <row r="1842" spans="6:34" x14ac:dyDescent="0.2"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</row>
    <row r="1843" spans="6:34" x14ac:dyDescent="0.2"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</row>
    <row r="1844" spans="6:34" x14ac:dyDescent="0.2"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</row>
    <row r="1845" spans="6:34" x14ac:dyDescent="0.2"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</row>
    <row r="1846" spans="6:34" x14ac:dyDescent="0.2"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</row>
    <row r="1847" spans="6:34" x14ac:dyDescent="0.2"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</row>
    <row r="1848" spans="6:34" x14ac:dyDescent="0.2"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</row>
    <row r="1849" spans="6:34" x14ac:dyDescent="0.2"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</row>
    <row r="1850" spans="6:34" x14ac:dyDescent="0.2"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</row>
    <row r="1851" spans="6:34" x14ac:dyDescent="0.2"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</row>
    <row r="1852" spans="6:34" x14ac:dyDescent="0.2"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</row>
    <row r="1853" spans="6:34" x14ac:dyDescent="0.2"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</row>
    <row r="1854" spans="6:34" x14ac:dyDescent="0.2"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</row>
    <row r="1855" spans="6:34" x14ac:dyDescent="0.2"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</row>
    <row r="1856" spans="6:34" x14ac:dyDescent="0.2"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</row>
    <row r="1857" spans="6:34" x14ac:dyDescent="0.2"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</row>
    <row r="1858" spans="6:34" x14ac:dyDescent="0.2"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</row>
    <row r="1859" spans="6:34" x14ac:dyDescent="0.2"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</row>
    <row r="1860" spans="6:34" x14ac:dyDescent="0.2"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</row>
    <row r="1861" spans="6:34" x14ac:dyDescent="0.2"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</row>
    <row r="1862" spans="6:34" x14ac:dyDescent="0.2"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</row>
    <row r="1863" spans="6:34" x14ac:dyDescent="0.2"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</row>
    <row r="1864" spans="6:34" x14ac:dyDescent="0.2"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</row>
    <row r="1865" spans="6:34" x14ac:dyDescent="0.2"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</row>
    <row r="1866" spans="6:34" x14ac:dyDescent="0.2"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</row>
    <row r="1867" spans="6:34" x14ac:dyDescent="0.2"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</row>
    <row r="1868" spans="6:34" x14ac:dyDescent="0.2"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</row>
    <row r="1869" spans="6:34" x14ac:dyDescent="0.2"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</row>
    <row r="1870" spans="6:34" x14ac:dyDescent="0.2"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</row>
    <row r="1871" spans="6:34" x14ac:dyDescent="0.2"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</row>
    <row r="1872" spans="6:34" x14ac:dyDescent="0.2"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</row>
    <row r="1873" spans="6:34" x14ac:dyDescent="0.2"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</row>
    <row r="1874" spans="6:34" x14ac:dyDescent="0.2"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</row>
    <row r="1875" spans="6:34" x14ac:dyDescent="0.2"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</row>
    <row r="1876" spans="6:34" x14ac:dyDescent="0.2"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</row>
    <row r="1877" spans="6:34" x14ac:dyDescent="0.2"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</row>
    <row r="1878" spans="6:34" x14ac:dyDescent="0.2"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</row>
    <row r="1879" spans="6:34" x14ac:dyDescent="0.2"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</row>
    <row r="1880" spans="6:34" x14ac:dyDescent="0.2"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</row>
    <row r="1881" spans="6:34" x14ac:dyDescent="0.2"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</row>
    <row r="1882" spans="6:34" x14ac:dyDescent="0.2"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</row>
    <row r="1883" spans="6:34" x14ac:dyDescent="0.2"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</row>
    <row r="1884" spans="6:34" x14ac:dyDescent="0.2"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</row>
    <row r="1885" spans="6:34" x14ac:dyDescent="0.2"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</row>
    <row r="1886" spans="6:34" x14ac:dyDescent="0.2"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</row>
    <row r="1887" spans="6:34" x14ac:dyDescent="0.2"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</row>
    <row r="1888" spans="6:34" x14ac:dyDescent="0.2"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</row>
    <row r="1889" spans="6:34" x14ac:dyDescent="0.2"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</row>
    <row r="1890" spans="6:34" x14ac:dyDescent="0.2"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</row>
    <row r="1891" spans="6:34" x14ac:dyDescent="0.2"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</row>
    <row r="1892" spans="6:34" x14ac:dyDescent="0.2"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</row>
    <row r="1893" spans="6:34" x14ac:dyDescent="0.2"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</row>
    <row r="1894" spans="6:34" x14ac:dyDescent="0.2"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</row>
    <row r="1895" spans="6:34" x14ac:dyDescent="0.2"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</row>
    <row r="1896" spans="6:34" x14ac:dyDescent="0.2"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</row>
    <row r="1897" spans="6:34" x14ac:dyDescent="0.2"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</row>
    <row r="1898" spans="6:34" x14ac:dyDescent="0.2"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</row>
    <row r="1899" spans="6:34" x14ac:dyDescent="0.2"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</row>
    <row r="1900" spans="6:34" x14ac:dyDescent="0.2"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</row>
    <row r="1901" spans="6:34" x14ac:dyDescent="0.2"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</row>
    <row r="1902" spans="6:34" x14ac:dyDescent="0.2"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</row>
    <row r="1903" spans="6:34" x14ac:dyDescent="0.2"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</row>
    <row r="1904" spans="6:34" x14ac:dyDescent="0.2"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</row>
    <row r="1905" spans="6:34" x14ac:dyDescent="0.2"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</row>
    <row r="1906" spans="6:34" x14ac:dyDescent="0.2"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</row>
    <row r="1907" spans="6:34" x14ac:dyDescent="0.2"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</row>
    <row r="1908" spans="6:34" x14ac:dyDescent="0.2"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</row>
    <row r="1909" spans="6:34" x14ac:dyDescent="0.2"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</row>
    <row r="1910" spans="6:34" x14ac:dyDescent="0.2"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</row>
    <row r="1911" spans="6:34" x14ac:dyDescent="0.2"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</row>
    <row r="1912" spans="6:34" x14ac:dyDescent="0.2"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</row>
    <row r="1913" spans="6:34" x14ac:dyDescent="0.2"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</row>
    <row r="1914" spans="6:34" x14ac:dyDescent="0.2"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</row>
    <row r="1915" spans="6:34" x14ac:dyDescent="0.2"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</row>
    <row r="1916" spans="6:34" x14ac:dyDescent="0.2"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</row>
    <row r="1917" spans="6:34" x14ac:dyDescent="0.2"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</row>
    <row r="1918" spans="6:34" x14ac:dyDescent="0.2"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</row>
    <row r="1919" spans="6:34" x14ac:dyDescent="0.2"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</row>
    <row r="1920" spans="6:34" x14ac:dyDescent="0.2"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</row>
    <row r="1921" spans="6:34" x14ac:dyDescent="0.2"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</row>
    <row r="1922" spans="6:34" x14ac:dyDescent="0.2"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</row>
    <row r="1923" spans="6:34" x14ac:dyDescent="0.2"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</row>
    <row r="1924" spans="6:34" x14ac:dyDescent="0.2"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</row>
    <row r="1925" spans="6:34" x14ac:dyDescent="0.2"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</row>
    <row r="1926" spans="6:34" x14ac:dyDescent="0.2"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</row>
    <row r="1927" spans="6:34" x14ac:dyDescent="0.2"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</row>
    <row r="1928" spans="6:34" x14ac:dyDescent="0.2"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</row>
    <row r="1929" spans="6:34" x14ac:dyDescent="0.2"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</row>
    <row r="1930" spans="6:34" x14ac:dyDescent="0.2"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</row>
    <row r="1931" spans="6:34" x14ac:dyDescent="0.2"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</row>
    <row r="1932" spans="6:34" x14ac:dyDescent="0.2"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</row>
    <row r="1933" spans="6:34" x14ac:dyDescent="0.2"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</row>
    <row r="1934" spans="6:34" x14ac:dyDescent="0.2"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</row>
    <row r="1935" spans="6:34" x14ac:dyDescent="0.2"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</row>
    <row r="1936" spans="6:34" x14ac:dyDescent="0.2"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</row>
    <row r="1937" spans="6:34" x14ac:dyDescent="0.2"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</row>
    <row r="1938" spans="6:34" x14ac:dyDescent="0.2"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</row>
    <row r="1939" spans="6:34" x14ac:dyDescent="0.2"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</row>
    <row r="1940" spans="6:34" x14ac:dyDescent="0.2"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</row>
    <row r="1941" spans="6:34" x14ac:dyDescent="0.2"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</row>
    <row r="1942" spans="6:34" x14ac:dyDescent="0.2"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</row>
    <row r="1943" spans="6:34" x14ac:dyDescent="0.2"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</row>
    <row r="1944" spans="6:34" x14ac:dyDescent="0.2"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</row>
    <row r="1945" spans="6:34" x14ac:dyDescent="0.2"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</row>
    <row r="1946" spans="6:34" x14ac:dyDescent="0.2"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</row>
    <row r="1947" spans="6:34" x14ac:dyDescent="0.2"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</row>
    <row r="1948" spans="6:34" x14ac:dyDescent="0.2"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</row>
    <row r="1949" spans="6:34" x14ac:dyDescent="0.2"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</row>
    <row r="1950" spans="6:34" x14ac:dyDescent="0.2"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</row>
    <row r="1951" spans="6:34" x14ac:dyDescent="0.2"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</row>
    <row r="1952" spans="6:34" x14ac:dyDescent="0.2"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</row>
    <row r="1953" spans="6:34" x14ac:dyDescent="0.2"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</row>
    <row r="1954" spans="6:34" x14ac:dyDescent="0.2"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</row>
    <row r="1955" spans="6:34" x14ac:dyDescent="0.2"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</row>
    <row r="1956" spans="6:34" x14ac:dyDescent="0.2"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</row>
    <row r="1957" spans="6:34" x14ac:dyDescent="0.2"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</row>
    <row r="1958" spans="6:34" x14ac:dyDescent="0.2"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</row>
    <row r="1959" spans="6:34" x14ac:dyDescent="0.2"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</row>
    <row r="1960" spans="6:34" x14ac:dyDescent="0.2"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</row>
    <row r="1961" spans="6:34" x14ac:dyDescent="0.2"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</row>
    <row r="1962" spans="6:34" x14ac:dyDescent="0.2"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</row>
    <row r="1963" spans="6:34" x14ac:dyDescent="0.2"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</row>
    <row r="1964" spans="6:34" x14ac:dyDescent="0.2"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</row>
    <row r="1965" spans="6:34" x14ac:dyDescent="0.2"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</row>
    <row r="1966" spans="6:34" x14ac:dyDescent="0.2"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</row>
    <row r="1967" spans="6:34" x14ac:dyDescent="0.2"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</row>
    <row r="1968" spans="6:34" x14ac:dyDescent="0.2"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</row>
    <row r="1969" spans="6:34" x14ac:dyDescent="0.2"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</row>
    <row r="1970" spans="6:34" x14ac:dyDescent="0.2"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</row>
    <row r="1971" spans="6:34" x14ac:dyDescent="0.2"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</row>
    <row r="1972" spans="6:34" x14ac:dyDescent="0.2"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</row>
    <row r="1973" spans="6:34" x14ac:dyDescent="0.2"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</row>
    <row r="1974" spans="6:34" x14ac:dyDescent="0.2"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</row>
    <row r="1975" spans="6:34" x14ac:dyDescent="0.2"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</row>
    <row r="1976" spans="6:34" x14ac:dyDescent="0.2"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</row>
    <row r="1977" spans="6:34" x14ac:dyDescent="0.2"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</row>
    <row r="1978" spans="6:34" x14ac:dyDescent="0.2"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</row>
    <row r="1979" spans="6:34" x14ac:dyDescent="0.2"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</row>
    <row r="1980" spans="6:34" x14ac:dyDescent="0.2"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</row>
    <row r="1981" spans="6:34" x14ac:dyDescent="0.2"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</row>
    <row r="1982" spans="6:34" x14ac:dyDescent="0.2"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</row>
    <row r="1983" spans="6:34" x14ac:dyDescent="0.2"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</row>
    <row r="1984" spans="6:34" x14ac:dyDescent="0.2"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</row>
    <row r="1985" spans="6:34" x14ac:dyDescent="0.2"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</row>
    <row r="1986" spans="6:34" x14ac:dyDescent="0.2"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</row>
    <row r="1987" spans="6:34" x14ac:dyDescent="0.2"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</row>
    <row r="1988" spans="6:34" x14ac:dyDescent="0.2"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</row>
    <row r="1989" spans="6:34" x14ac:dyDescent="0.2"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</row>
    <row r="1990" spans="6:34" x14ac:dyDescent="0.2"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</row>
    <row r="1991" spans="6:34" x14ac:dyDescent="0.2"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</row>
    <row r="1992" spans="6:34" x14ac:dyDescent="0.2"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</row>
    <row r="1993" spans="6:34" x14ac:dyDescent="0.2"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</row>
    <row r="1994" spans="6:34" x14ac:dyDescent="0.2"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</row>
    <row r="1995" spans="6:34" x14ac:dyDescent="0.2"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</row>
    <row r="1996" spans="6:34" x14ac:dyDescent="0.2"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</row>
    <row r="1997" spans="6:34" x14ac:dyDescent="0.2"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</row>
    <row r="1998" spans="6:34" x14ac:dyDescent="0.2"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</row>
    <row r="1999" spans="6:34" x14ac:dyDescent="0.2"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</row>
    <row r="2000" spans="6:34" x14ac:dyDescent="0.2"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</row>
    <row r="2001" spans="6:34" x14ac:dyDescent="0.2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</row>
    <row r="2002" spans="6:34" x14ac:dyDescent="0.2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</row>
    <row r="2003" spans="6:34" x14ac:dyDescent="0.2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</row>
    <row r="2004" spans="6:34" x14ac:dyDescent="0.2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</row>
    <row r="2005" spans="6:34" x14ac:dyDescent="0.2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</row>
    <row r="2006" spans="6:34" x14ac:dyDescent="0.2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</row>
    <row r="2007" spans="6:34" x14ac:dyDescent="0.2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</row>
    <row r="2008" spans="6:34" x14ac:dyDescent="0.2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</row>
    <row r="2009" spans="6:34" x14ac:dyDescent="0.2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</row>
    <row r="2010" spans="6:34" x14ac:dyDescent="0.2"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</row>
    <row r="2011" spans="6:34" x14ac:dyDescent="0.2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</row>
    <row r="2012" spans="6:34" x14ac:dyDescent="0.2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</row>
    <row r="2013" spans="6:34" x14ac:dyDescent="0.2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</row>
    <row r="2014" spans="6:34" x14ac:dyDescent="0.2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</row>
    <row r="2015" spans="6:34" x14ac:dyDescent="0.2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</row>
    <row r="2016" spans="6:34" x14ac:dyDescent="0.2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</row>
    <row r="2017" spans="6:34" x14ac:dyDescent="0.2"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</row>
    <row r="2018" spans="6:34" x14ac:dyDescent="0.2"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</row>
    <row r="2019" spans="6:34" x14ac:dyDescent="0.2"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</row>
    <row r="2020" spans="6:34" x14ac:dyDescent="0.2"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</row>
    <row r="2021" spans="6:34" x14ac:dyDescent="0.2"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</row>
    <row r="2022" spans="6:34" x14ac:dyDescent="0.2"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</row>
    <row r="2023" spans="6:34" x14ac:dyDescent="0.2"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</row>
    <row r="2024" spans="6:34" x14ac:dyDescent="0.2"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</row>
    <row r="2025" spans="6:34" x14ac:dyDescent="0.2"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</row>
    <row r="2026" spans="6:34" x14ac:dyDescent="0.2"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</row>
    <row r="2027" spans="6:34" x14ac:dyDescent="0.2"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</row>
    <row r="2028" spans="6:34" x14ac:dyDescent="0.2"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</row>
    <row r="2029" spans="6:34" x14ac:dyDescent="0.2"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</row>
    <row r="2030" spans="6:34" x14ac:dyDescent="0.2"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</row>
    <row r="2031" spans="6:34" x14ac:dyDescent="0.2"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</row>
    <row r="2032" spans="6:34" x14ac:dyDescent="0.2"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</row>
    <row r="2033" spans="6:34" x14ac:dyDescent="0.2"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</row>
    <row r="2034" spans="6:34" x14ac:dyDescent="0.2"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</row>
    <row r="2035" spans="6:34" x14ac:dyDescent="0.2"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</row>
    <row r="2036" spans="6:34" x14ac:dyDescent="0.2"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</row>
    <row r="2037" spans="6:34" x14ac:dyDescent="0.2"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</row>
    <row r="2038" spans="6:34" x14ac:dyDescent="0.2"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</row>
    <row r="2039" spans="6:34" x14ac:dyDescent="0.2"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</row>
    <row r="2040" spans="6:34" x14ac:dyDescent="0.2"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</row>
    <row r="2041" spans="6:34" x14ac:dyDescent="0.2"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</row>
    <row r="2042" spans="6:34" x14ac:dyDescent="0.2"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</row>
    <row r="2043" spans="6:34" x14ac:dyDescent="0.2"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</row>
    <row r="2044" spans="6:34" x14ac:dyDescent="0.2"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</row>
    <row r="2045" spans="6:34" x14ac:dyDescent="0.2"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</row>
    <row r="2046" spans="6:34" x14ac:dyDescent="0.2"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</row>
    <row r="2047" spans="6:34" x14ac:dyDescent="0.2"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</row>
    <row r="2048" spans="6:34" x14ac:dyDescent="0.2"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</row>
    <row r="2049" spans="6:34" x14ac:dyDescent="0.2"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</row>
    <row r="2050" spans="6:34" x14ac:dyDescent="0.2"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</row>
    <row r="2051" spans="6:34" x14ac:dyDescent="0.2"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</row>
    <row r="2052" spans="6:34" x14ac:dyDescent="0.2"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</row>
    <row r="2053" spans="6:34" x14ac:dyDescent="0.2"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</row>
    <row r="2054" spans="6:34" x14ac:dyDescent="0.2"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</row>
    <row r="2055" spans="6:34" x14ac:dyDescent="0.2"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</row>
    <row r="2056" spans="6:34" x14ac:dyDescent="0.2"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</row>
    <row r="2057" spans="6:34" x14ac:dyDescent="0.2"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</row>
    <row r="2058" spans="6:34" x14ac:dyDescent="0.2"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</row>
    <row r="2059" spans="6:34" x14ac:dyDescent="0.2"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</row>
    <row r="2060" spans="6:34" x14ac:dyDescent="0.2"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</row>
    <row r="2061" spans="6:34" x14ac:dyDescent="0.2"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</row>
    <row r="2062" spans="6:34" x14ac:dyDescent="0.2"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</row>
    <row r="2063" spans="6:34" x14ac:dyDescent="0.2"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</row>
    <row r="2064" spans="6:34" x14ac:dyDescent="0.2"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</row>
    <row r="2065" spans="6:34" x14ac:dyDescent="0.2"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</row>
    <row r="2066" spans="6:34" x14ac:dyDescent="0.2"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</row>
    <row r="2067" spans="6:34" x14ac:dyDescent="0.2"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</row>
    <row r="2068" spans="6:34" x14ac:dyDescent="0.2"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</row>
    <row r="2069" spans="6:34" x14ac:dyDescent="0.2"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</row>
    <row r="2070" spans="6:34" x14ac:dyDescent="0.2"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</row>
    <row r="2071" spans="6:34" x14ac:dyDescent="0.2"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</row>
    <row r="2072" spans="6:34" x14ac:dyDescent="0.2"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</row>
    <row r="2073" spans="6:34" x14ac:dyDescent="0.2"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</row>
    <row r="2074" spans="6:34" x14ac:dyDescent="0.2"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</row>
    <row r="2075" spans="6:34" x14ac:dyDescent="0.2"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</row>
    <row r="2076" spans="6:34" x14ac:dyDescent="0.2"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</row>
    <row r="2077" spans="6:34" x14ac:dyDescent="0.2"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</row>
    <row r="2078" spans="6:34" x14ac:dyDescent="0.2"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</row>
    <row r="2079" spans="6:34" x14ac:dyDescent="0.2"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</row>
    <row r="2080" spans="6:34" x14ac:dyDescent="0.2"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</row>
    <row r="2081" spans="6:34" x14ac:dyDescent="0.2"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</row>
    <row r="2082" spans="6:34" x14ac:dyDescent="0.2"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</row>
    <row r="2083" spans="6:34" x14ac:dyDescent="0.2"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</row>
    <row r="2084" spans="6:34" x14ac:dyDescent="0.2"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</row>
    <row r="2085" spans="6:34" x14ac:dyDescent="0.2"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</row>
    <row r="2086" spans="6:34" x14ac:dyDescent="0.2"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</row>
    <row r="2087" spans="6:34" x14ac:dyDescent="0.2"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</row>
    <row r="2088" spans="6:34" x14ac:dyDescent="0.2"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</row>
    <row r="2089" spans="6:34" x14ac:dyDescent="0.2"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</row>
    <row r="2090" spans="6:34" x14ac:dyDescent="0.2"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</row>
    <row r="2091" spans="6:34" x14ac:dyDescent="0.2"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</row>
    <row r="2092" spans="6:34" x14ac:dyDescent="0.2"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</row>
    <row r="2093" spans="6:34" x14ac:dyDescent="0.2"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</row>
    <row r="2094" spans="6:34" x14ac:dyDescent="0.2"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</row>
    <row r="2095" spans="6:34" x14ac:dyDescent="0.2"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</row>
    <row r="2096" spans="6:34" x14ac:dyDescent="0.2"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</row>
    <row r="2097" spans="6:34" x14ac:dyDescent="0.2"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</row>
    <row r="2098" spans="6:34" x14ac:dyDescent="0.2"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</row>
    <row r="2099" spans="6:34" x14ac:dyDescent="0.2"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</row>
    <row r="2100" spans="6:34" x14ac:dyDescent="0.2"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</row>
    <row r="2101" spans="6:34" x14ac:dyDescent="0.2"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</row>
    <row r="2102" spans="6:34" x14ac:dyDescent="0.2"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</row>
    <row r="2103" spans="6:34" x14ac:dyDescent="0.2"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</row>
    <row r="2104" spans="6:34" x14ac:dyDescent="0.2"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</row>
    <row r="2105" spans="6:34" x14ac:dyDescent="0.2"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</row>
    <row r="2106" spans="6:34" x14ac:dyDescent="0.2"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</row>
    <row r="2107" spans="6:34" x14ac:dyDescent="0.2"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</row>
    <row r="2108" spans="6:34" x14ac:dyDescent="0.2"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</row>
    <row r="2109" spans="6:34" x14ac:dyDescent="0.2"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</row>
    <row r="2110" spans="6:34" x14ac:dyDescent="0.2"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</row>
    <row r="2111" spans="6:34" x14ac:dyDescent="0.2"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</row>
    <row r="2112" spans="6:34" x14ac:dyDescent="0.2"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</row>
    <row r="2113" spans="6:34" x14ac:dyDescent="0.2"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</row>
    <row r="2114" spans="6:34" x14ac:dyDescent="0.2"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</row>
    <row r="2115" spans="6:34" x14ac:dyDescent="0.2"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</row>
    <row r="2116" spans="6:34" x14ac:dyDescent="0.2"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</row>
    <row r="2117" spans="6:34" x14ac:dyDescent="0.2"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</row>
    <row r="2118" spans="6:34" x14ac:dyDescent="0.2"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</row>
    <row r="2119" spans="6:34" x14ac:dyDescent="0.2"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</row>
    <row r="2120" spans="6:34" x14ac:dyDescent="0.2"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</row>
    <row r="2121" spans="6:34" x14ac:dyDescent="0.2"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</row>
    <row r="2122" spans="6:34" x14ac:dyDescent="0.2"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</row>
    <row r="2123" spans="6:34" x14ac:dyDescent="0.2"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</row>
    <row r="2124" spans="6:34" x14ac:dyDescent="0.2"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</row>
    <row r="2125" spans="6:34" x14ac:dyDescent="0.2"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</row>
    <row r="2126" spans="6:34" x14ac:dyDescent="0.2"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</row>
    <row r="2127" spans="6:34" x14ac:dyDescent="0.2"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</row>
    <row r="2128" spans="6:34" x14ac:dyDescent="0.2"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</row>
    <row r="2129" spans="6:34" x14ac:dyDescent="0.2"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</row>
    <row r="2130" spans="6:34" x14ac:dyDescent="0.2"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</row>
    <row r="2131" spans="6:34" x14ac:dyDescent="0.2"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</row>
    <row r="2132" spans="6:34" x14ac:dyDescent="0.2"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</row>
    <row r="2133" spans="6:34" x14ac:dyDescent="0.2"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</row>
    <row r="2134" spans="6:34" x14ac:dyDescent="0.2"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</row>
    <row r="2135" spans="6:34" x14ac:dyDescent="0.2"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</row>
    <row r="2136" spans="6:34" x14ac:dyDescent="0.2"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</row>
    <row r="2137" spans="6:34" x14ac:dyDescent="0.2"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</row>
    <row r="2138" spans="6:34" x14ac:dyDescent="0.2"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</row>
    <row r="2139" spans="6:34" x14ac:dyDescent="0.2"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</row>
    <row r="2140" spans="6:34" x14ac:dyDescent="0.2"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</row>
    <row r="2141" spans="6:34" x14ac:dyDescent="0.2"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</row>
    <row r="2142" spans="6:34" x14ac:dyDescent="0.2"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</row>
    <row r="2143" spans="6:34" x14ac:dyDescent="0.2"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</row>
    <row r="2144" spans="6:34" x14ac:dyDescent="0.2"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</row>
    <row r="2145" spans="6:34" x14ac:dyDescent="0.2"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</row>
    <row r="2146" spans="6:34" x14ac:dyDescent="0.2"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</row>
    <row r="2147" spans="6:34" x14ac:dyDescent="0.2"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</row>
    <row r="2148" spans="6:34" x14ac:dyDescent="0.2"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</row>
    <row r="2149" spans="6:34" x14ac:dyDescent="0.2"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</row>
    <row r="2150" spans="6:34" x14ac:dyDescent="0.2"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</row>
    <row r="2151" spans="6:34" x14ac:dyDescent="0.2"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</row>
    <row r="2152" spans="6:34" x14ac:dyDescent="0.2"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</row>
    <row r="2153" spans="6:34" x14ac:dyDescent="0.2"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</row>
    <row r="2154" spans="6:34" x14ac:dyDescent="0.2"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</row>
    <row r="2155" spans="6:34" x14ac:dyDescent="0.2"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</row>
    <row r="2156" spans="6:34" x14ac:dyDescent="0.2"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</row>
    <row r="2157" spans="6:34" x14ac:dyDescent="0.2"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</row>
    <row r="2158" spans="6:34" x14ac:dyDescent="0.2"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</row>
    <row r="2159" spans="6:34" x14ac:dyDescent="0.2"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</row>
    <row r="2160" spans="6:34" x14ac:dyDescent="0.2"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</row>
    <row r="2161" spans="6:34" x14ac:dyDescent="0.2"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</row>
    <row r="2162" spans="6:34" x14ac:dyDescent="0.2"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</row>
    <row r="2163" spans="6:34" x14ac:dyDescent="0.2"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</row>
    <row r="2164" spans="6:34" x14ac:dyDescent="0.2"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</row>
    <row r="2165" spans="6:34" x14ac:dyDescent="0.2"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</row>
    <row r="2166" spans="6:34" x14ac:dyDescent="0.2"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</row>
    <row r="2167" spans="6:34" x14ac:dyDescent="0.2"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</row>
    <row r="2168" spans="6:34" x14ac:dyDescent="0.2"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</row>
    <row r="2169" spans="6:34" x14ac:dyDescent="0.2"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</row>
    <row r="2170" spans="6:34" x14ac:dyDescent="0.2"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</row>
    <row r="2171" spans="6:34" x14ac:dyDescent="0.2"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</row>
    <row r="2172" spans="6:34" x14ac:dyDescent="0.2"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</row>
    <row r="2173" spans="6:34" x14ac:dyDescent="0.2"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</row>
    <row r="2174" spans="6:34" x14ac:dyDescent="0.2"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</row>
    <row r="2175" spans="6:34" x14ac:dyDescent="0.2"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</row>
    <row r="2176" spans="6:34" x14ac:dyDescent="0.2"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</row>
    <row r="2177" spans="6:34" x14ac:dyDescent="0.2"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</row>
    <row r="2178" spans="6:34" x14ac:dyDescent="0.2"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</row>
    <row r="2179" spans="6:34" x14ac:dyDescent="0.2"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</row>
    <row r="2180" spans="6:34" x14ac:dyDescent="0.2"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</row>
    <row r="2181" spans="6:34" x14ac:dyDescent="0.2"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</row>
    <row r="2182" spans="6:34" x14ac:dyDescent="0.2"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</row>
    <row r="2183" spans="6:34" x14ac:dyDescent="0.2"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</row>
    <row r="2184" spans="6:34" x14ac:dyDescent="0.2"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</row>
    <row r="2185" spans="6:34" x14ac:dyDescent="0.2"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</row>
    <row r="2186" spans="6:34" x14ac:dyDescent="0.2"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</row>
    <row r="2187" spans="6:34" x14ac:dyDescent="0.2"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</row>
    <row r="2188" spans="6:34" x14ac:dyDescent="0.2"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</row>
    <row r="2189" spans="6:34" x14ac:dyDescent="0.2"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</row>
    <row r="2190" spans="6:34" x14ac:dyDescent="0.2"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</row>
    <row r="2191" spans="6:34" x14ac:dyDescent="0.2"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</row>
    <row r="2192" spans="6:34" x14ac:dyDescent="0.2"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</row>
    <row r="2193" spans="6:34" x14ac:dyDescent="0.2"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</row>
    <row r="2194" spans="6:34" x14ac:dyDescent="0.2"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</row>
    <row r="2195" spans="6:34" x14ac:dyDescent="0.2"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</row>
    <row r="2196" spans="6:34" x14ac:dyDescent="0.2"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</row>
    <row r="2197" spans="6:34" x14ac:dyDescent="0.2"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</row>
    <row r="2198" spans="6:34" x14ac:dyDescent="0.2"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</row>
    <row r="2199" spans="6:34" x14ac:dyDescent="0.2"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</row>
    <row r="2200" spans="6:34" x14ac:dyDescent="0.2"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</row>
    <row r="2201" spans="6:34" x14ac:dyDescent="0.2"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</row>
    <row r="2202" spans="6:34" x14ac:dyDescent="0.2"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</row>
    <row r="2203" spans="6:34" x14ac:dyDescent="0.2"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</row>
    <row r="2204" spans="6:34" x14ac:dyDescent="0.2"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</row>
    <row r="2205" spans="6:34" x14ac:dyDescent="0.2"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</row>
    <row r="2206" spans="6:34" x14ac:dyDescent="0.2"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</row>
    <row r="2207" spans="6:34" x14ac:dyDescent="0.2"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</row>
    <row r="2208" spans="6:34" x14ac:dyDescent="0.2"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</row>
    <row r="2209" spans="6:34" x14ac:dyDescent="0.2"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</row>
    <row r="2210" spans="6:34" x14ac:dyDescent="0.2"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</row>
    <row r="2211" spans="6:34" x14ac:dyDescent="0.2"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</row>
    <row r="2212" spans="6:34" x14ac:dyDescent="0.2"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</row>
    <row r="2213" spans="6:34" x14ac:dyDescent="0.2"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</row>
    <row r="2214" spans="6:34" x14ac:dyDescent="0.2"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</row>
    <row r="2215" spans="6:34" x14ac:dyDescent="0.2"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</row>
    <row r="2216" spans="6:34" x14ac:dyDescent="0.2"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</row>
    <row r="2217" spans="6:34" x14ac:dyDescent="0.2"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</row>
    <row r="2218" spans="6:34" x14ac:dyDescent="0.2"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</row>
    <row r="2219" spans="6:34" x14ac:dyDescent="0.2"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</row>
    <row r="2220" spans="6:34" x14ac:dyDescent="0.2"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</row>
    <row r="2221" spans="6:34" x14ac:dyDescent="0.2"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</row>
    <row r="2222" spans="6:34" x14ac:dyDescent="0.2"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</row>
    <row r="2223" spans="6:34" x14ac:dyDescent="0.2"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</row>
    <row r="2224" spans="6:34" x14ac:dyDescent="0.2"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</row>
    <row r="2225" spans="6:34" x14ac:dyDescent="0.2"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</row>
    <row r="2226" spans="6:34" x14ac:dyDescent="0.2"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</row>
    <row r="2227" spans="6:34" x14ac:dyDescent="0.2"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</row>
    <row r="2228" spans="6:34" x14ac:dyDescent="0.2"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</row>
    <row r="2229" spans="6:34" x14ac:dyDescent="0.2"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</row>
    <row r="2230" spans="6:34" x14ac:dyDescent="0.2"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</row>
    <row r="2231" spans="6:34" x14ac:dyDescent="0.2"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</row>
    <row r="2232" spans="6:34" x14ac:dyDescent="0.2"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</row>
    <row r="2233" spans="6:34" x14ac:dyDescent="0.2"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</row>
    <row r="2234" spans="6:34" x14ac:dyDescent="0.2"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</row>
    <row r="2235" spans="6:34" x14ac:dyDescent="0.2"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</row>
    <row r="2236" spans="6:34" x14ac:dyDescent="0.2"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</row>
    <row r="2237" spans="6:34" x14ac:dyDescent="0.2"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</row>
    <row r="2238" spans="6:34" x14ac:dyDescent="0.2"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</row>
    <row r="2239" spans="6:34" x14ac:dyDescent="0.2"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</row>
    <row r="2240" spans="6:34" x14ac:dyDescent="0.2"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</row>
    <row r="2241" spans="6:34" x14ac:dyDescent="0.2"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</row>
    <row r="2242" spans="6:34" x14ac:dyDescent="0.2"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</row>
    <row r="2243" spans="6:34" x14ac:dyDescent="0.2"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</row>
    <row r="2244" spans="6:34" x14ac:dyDescent="0.2"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</row>
    <row r="2245" spans="6:34" x14ac:dyDescent="0.2"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</row>
    <row r="2246" spans="6:34" x14ac:dyDescent="0.2"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</row>
    <row r="2247" spans="6:34" x14ac:dyDescent="0.2"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</row>
    <row r="2248" spans="6:34" x14ac:dyDescent="0.2"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</row>
    <row r="2249" spans="6:34" x14ac:dyDescent="0.2"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</row>
    <row r="2250" spans="6:34" x14ac:dyDescent="0.2"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</row>
    <row r="2251" spans="6:34" x14ac:dyDescent="0.2"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</row>
    <row r="2252" spans="6:34" x14ac:dyDescent="0.2"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</row>
    <row r="2253" spans="6:34" x14ac:dyDescent="0.2"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</row>
    <row r="2254" spans="6:34" x14ac:dyDescent="0.2"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</row>
    <row r="2255" spans="6:34" x14ac:dyDescent="0.2"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</row>
    <row r="2256" spans="6:34" x14ac:dyDescent="0.2"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</row>
    <row r="2257" spans="6:34" x14ac:dyDescent="0.2"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</row>
    <row r="2258" spans="6:34" x14ac:dyDescent="0.2"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</row>
    <row r="2259" spans="6:34" x14ac:dyDescent="0.2"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</row>
    <row r="2260" spans="6:34" x14ac:dyDescent="0.2"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</row>
    <row r="2261" spans="6:34" x14ac:dyDescent="0.2"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</row>
    <row r="2262" spans="6:34" x14ac:dyDescent="0.2"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</row>
    <row r="2263" spans="6:34" x14ac:dyDescent="0.2"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</row>
    <row r="2264" spans="6:34" x14ac:dyDescent="0.2"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</row>
    <row r="2265" spans="6:34" x14ac:dyDescent="0.2"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</row>
    <row r="2266" spans="6:34" x14ac:dyDescent="0.2"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</row>
    <row r="2267" spans="6:34" x14ac:dyDescent="0.2"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</row>
    <row r="2268" spans="6:34" x14ac:dyDescent="0.2"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</row>
    <row r="2269" spans="6:34" x14ac:dyDescent="0.2"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</row>
    <row r="2270" spans="6:34" x14ac:dyDescent="0.2"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</row>
    <row r="2271" spans="6:34" x14ac:dyDescent="0.2"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</row>
    <row r="2272" spans="6:34" x14ac:dyDescent="0.2"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</row>
    <row r="2273" spans="6:34" x14ac:dyDescent="0.2"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</row>
    <row r="2274" spans="6:34" x14ac:dyDescent="0.2"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</row>
    <row r="2275" spans="6:34" x14ac:dyDescent="0.2"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</row>
    <row r="2276" spans="6:34" x14ac:dyDescent="0.2"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</row>
    <row r="2277" spans="6:34" x14ac:dyDescent="0.2"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</row>
    <row r="2278" spans="6:34" x14ac:dyDescent="0.2"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</row>
    <row r="2279" spans="6:34" x14ac:dyDescent="0.2"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</row>
    <row r="2280" spans="6:34" x14ac:dyDescent="0.2"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</row>
    <row r="2281" spans="6:34" x14ac:dyDescent="0.2"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</row>
    <row r="2282" spans="6:34" x14ac:dyDescent="0.2"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</row>
    <row r="2283" spans="6:34" x14ac:dyDescent="0.2"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</row>
    <row r="2284" spans="6:34" x14ac:dyDescent="0.2"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</row>
    <row r="2285" spans="6:34" x14ac:dyDescent="0.2"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</row>
    <row r="2286" spans="6:34" x14ac:dyDescent="0.2"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</row>
    <row r="2287" spans="6:34" x14ac:dyDescent="0.2"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</row>
    <row r="2288" spans="6:34" x14ac:dyDescent="0.2"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</row>
    <row r="2289" spans="6:34" x14ac:dyDescent="0.2"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</row>
    <row r="2290" spans="6:34" x14ac:dyDescent="0.2"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</row>
    <row r="2291" spans="6:34" x14ac:dyDescent="0.2"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</row>
    <row r="2292" spans="6:34" x14ac:dyDescent="0.2"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</row>
    <row r="2293" spans="6:34" x14ac:dyDescent="0.2"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</row>
    <row r="2294" spans="6:34" x14ac:dyDescent="0.2"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</row>
    <row r="2295" spans="6:34" x14ac:dyDescent="0.2"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</row>
    <row r="2296" spans="6:34" x14ac:dyDescent="0.2"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</row>
    <row r="2297" spans="6:34" x14ac:dyDescent="0.2"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</row>
    <row r="2298" spans="6:34" x14ac:dyDescent="0.2"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</row>
    <row r="2299" spans="6:34" x14ac:dyDescent="0.2"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</row>
    <row r="2300" spans="6:34" x14ac:dyDescent="0.2"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</row>
    <row r="2301" spans="6:34" x14ac:dyDescent="0.2"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</row>
    <row r="2302" spans="6:34" x14ac:dyDescent="0.2"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</row>
    <row r="2303" spans="6:34" x14ac:dyDescent="0.2"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</row>
    <row r="2304" spans="6:34" x14ac:dyDescent="0.2"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</row>
    <row r="2305" spans="6:34" x14ac:dyDescent="0.2"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</row>
    <row r="2306" spans="6:34" x14ac:dyDescent="0.2"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</row>
    <row r="2307" spans="6:34" x14ac:dyDescent="0.2"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</row>
    <row r="2308" spans="6:34" x14ac:dyDescent="0.2"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</row>
    <row r="2309" spans="6:34" x14ac:dyDescent="0.2"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</row>
    <row r="2310" spans="6:34" x14ac:dyDescent="0.2"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</row>
    <row r="2311" spans="6:34" x14ac:dyDescent="0.2"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</row>
    <row r="2312" spans="6:34" x14ac:dyDescent="0.2"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</row>
    <row r="2313" spans="6:34" x14ac:dyDescent="0.2"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</row>
    <row r="2314" spans="6:34" x14ac:dyDescent="0.2"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</row>
    <row r="2315" spans="6:34" x14ac:dyDescent="0.2"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</row>
    <row r="2316" spans="6:34" x14ac:dyDescent="0.2"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</row>
    <row r="2317" spans="6:34" x14ac:dyDescent="0.2"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</row>
    <row r="2318" spans="6:34" x14ac:dyDescent="0.2"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</row>
    <row r="2319" spans="6:34" x14ac:dyDescent="0.2"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</row>
    <row r="2320" spans="6:34" x14ac:dyDescent="0.2"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</row>
    <row r="2321" spans="6:34" x14ac:dyDescent="0.2"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</row>
    <row r="2322" spans="6:34" x14ac:dyDescent="0.2"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</row>
    <row r="2323" spans="6:34" x14ac:dyDescent="0.2"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</row>
    <row r="2324" spans="6:34" x14ac:dyDescent="0.2"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</row>
    <row r="2325" spans="6:34" x14ac:dyDescent="0.2"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</row>
    <row r="2326" spans="6:34" x14ac:dyDescent="0.2"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</row>
    <row r="2327" spans="6:34" x14ac:dyDescent="0.2"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</row>
    <row r="2328" spans="6:34" x14ac:dyDescent="0.2"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</row>
    <row r="2329" spans="6:34" x14ac:dyDescent="0.2"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</row>
    <row r="2330" spans="6:34" x14ac:dyDescent="0.2"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</row>
    <row r="2331" spans="6:34" x14ac:dyDescent="0.2"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</row>
    <row r="2332" spans="6:34" x14ac:dyDescent="0.2"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</row>
    <row r="2333" spans="6:34" x14ac:dyDescent="0.2"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</row>
    <row r="2334" spans="6:34" x14ac:dyDescent="0.2"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</row>
    <row r="2335" spans="6:34" x14ac:dyDescent="0.2"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</row>
    <row r="2336" spans="6:34" x14ac:dyDescent="0.2"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</row>
    <row r="2337" spans="6:34" x14ac:dyDescent="0.2"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</row>
    <row r="2338" spans="6:34" x14ac:dyDescent="0.2"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</row>
    <row r="2339" spans="6:34" x14ac:dyDescent="0.2"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</row>
    <row r="2340" spans="6:34" x14ac:dyDescent="0.2"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</row>
    <row r="2341" spans="6:34" x14ac:dyDescent="0.2"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</row>
    <row r="2342" spans="6:34" x14ac:dyDescent="0.2"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</row>
    <row r="2343" spans="6:34" x14ac:dyDescent="0.2"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</row>
    <row r="2344" spans="6:34" x14ac:dyDescent="0.2"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</row>
    <row r="2345" spans="6:34" x14ac:dyDescent="0.2"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</row>
    <row r="2346" spans="6:34" x14ac:dyDescent="0.2"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</row>
    <row r="2347" spans="6:34" x14ac:dyDescent="0.2"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</row>
    <row r="2348" spans="6:34" x14ac:dyDescent="0.2"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</row>
    <row r="2349" spans="6:34" x14ac:dyDescent="0.2"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</row>
    <row r="2350" spans="6:34" x14ac:dyDescent="0.2"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</row>
    <row r="2351" spans="6:34" x14ac:dyDescent="0.2"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</row>
    <row r="2352" spans="6:34" x14ac:dyDescent="0.2"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</row>
    <row r="2353" spans="6:34" x14ac:dyDescent="0.2"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</row>
    <row r="2354" spans="6:34" x14ac:dyDescent="0.2"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</row>
    <row r="2355" spans="6:34" x14ac:dyDescent="0.2"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</row>
    <row r="2356" spans="6:34" x14ac:dyDescent="0.2"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</row>
    <row r="2357" spans="6:34" x14ac:dyDescent="0.2"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</row>
    <row r="2358" spans="6:34" x14ac:dyDescent="0.2"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</row>
    <row r="2359" spans="6:34" x14ac:dyDescent="0.2"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</row>
    <row r="2360" spans="6:34" x14ac:dyDescent="0.2"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</row>
    <row r="2361" spans="6:34" x14ac:dyDescent="0.2"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</row>
    <row r="2362" spans="6:34" x14ac:dyDescent="0.2"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</row>
    <row r="2363" spans="6:34" x14ac:dyDescent="0.2"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</row>
    <row r="2364" spans="6:34" x14ac:dyDescent="0.2"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</row>
    <row r="2365" spans="6:34" x14ac:dyDescent="0.2"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</row>
    <row r="2366" spans="6:34" x14ac:dyDescent="0.2"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</row>
    <row r="2367" spans="6:34" x14ac:dyDescent="0.2"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</row>
    <row r="2368" spans="6:34" x14ac:dyDescent="0.2"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</row>
    <row r="2369" spans="6:34" x14ac:dyDescent="0.2"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</row>
    <row r="2370" spans="6:34" x14ac:dyDescent="0.2"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</row>
    <row r="2371" spans="6:34" x14ac:dyDescent="0.2"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</row>
    <row r="2372" spans="6:34" x14ac:dyDescent="0.2"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</row>
    <row r="2373" spans="6:34" x14ac:dyDescent="0.2"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</row>
    <row r="2374" spans="6:34" x14ac:dyDescent="0.2"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</row>
    <row r="2375" spans="6:34" x14ac:dyDescent="0.2"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</row>
    <row r="2376" spans="6:34" x14ac:dyDescent="0.2"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</row>
    <row r="2377" spans="6:34" x14ac:dyDescent="0.2"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</row>
    <row r="2378" spans="6:34" x14ac:dyDescent="0.2"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</row>
    <row r="2379" spans="6:34" x14ac:dyDescent="0.2"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</row>
    <row r="2380" spans="6:34" x14ac:dyDescent="0.2"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</row>
    <row r="2381" spans="6:34" x14ac:dyDescent="0.2"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</row>
    <row r="2382" spans="6:34" x14ac:dyDescent="0.2"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</row>
    <row r="2383" spans="6:34" x14ac:dyDescent="0.2"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</row>
    <row r="2384" spans="6:34" x14ac:dyDescent="0.2"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</row>
    <row r="2385" spans="6:34" x14ac:dyDescent="0.2"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</row>
    <row r="2386" spans="6:34" x14ac:dyDescent="0.2"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</row>
    <row r="2387" spans="6:34" x14ac:dyDescent="0.2"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</row>
    <row r="2388" spans="6:34" x14ac:dyDescent="0.2"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</row>
    <row r="2389" spans="6:34" x14ac:dyDescent="0.2"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</row>
    <row r="2390" spans="6:34" x14ac:dyDescent="0.2"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</row>
    <row r="2391" spans="6:34" x14ac:dyDescent="0.2"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</row>
    <row r="2392" spans="6:34" x14ac:dyDescent="0.2"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</row>
    <row r="2393" spans="6:34" x14ac:dyDescent="0.2"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</row>
    <row r="2394" spans="6:34" x14ac:dyDescent="0.2"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</row>
    <row r="2395" spans="6:34" x14ac:dyDescent="0.2"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</row>
    <row r="2396" spans="6:34" x14ac:dyDescent="0.2"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</row>
    <row r="2397" spans="6:34" x14ac:dyDescent="0.2"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</row>
    <row r="2398" spans="6:34" x14ac:dyDescent="0.2"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</row>
    <row r="2399" spans="6:34" x14ac:dyDescent="0.2"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</row>
    <row r="2400" spans="6:34" x14ac:dyDescent="0.2"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</row>
    <row r="2401" spans="6:34" x14ac:dyDescent="0.2"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</row>
    <row r="2402" spans="6:34" x14ac:dyDescent="0.2"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</row>
    <row r="2403" spans="6:34" x14ac:dyDescent="0.2"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</row>
    <row r="2404" spans="6:34" x14ac:dyDescent="0.2"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</row>
    <row r="2405" spans="6:34" x14ac:dyDescent="0.2"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</row>
    <row r="2406" spans="6:34" x14ac:dyDescent="0.2"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</row>
    <row r="2407" spans="6:34" x14ac:dyDescent="0.2"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</row>
    <row r="2408" spans="6:34" x14ac:dyDescent="0.2"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</row>
    <row r="2409" spans="6:34" x14ac:dyDescent="0.2"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</row>
    <row r="2410" spans="6:34" x14ac:dyDescent="0.2"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</row>
    <row r="2411" spans="6:34" x14ac:dyDescent="0.2"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</row>
    <row r="2412" spans="6:34" x14ac:dyDescent="0.2"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</row>
    <row r="2413" spans="6:34" x14ac:dyDescent="0.2"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</row>
    <row r="2414" spans="6:34" x14ac:dyDescent="0.2"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</row>
    <row r="2415" spans="6:34" x14ac:dyDescent="0.2"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</row>
    <row r="2416" spans="6:34" x14ac:dyDescent="0.2"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</row>
    <row r="2417" spans="6:34" x14ac:dyDescent="0.2"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</row>
    <row r="2418" spans="6:34" x14ac:dyDescent="0.2"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</row>
    <row r="2419" spans="6:34" x14ac:dyDescent="0.2"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</row>
    <row r="2420" spans="6:34" x14ac:dyDescent="0.2"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</row>
    <row r="2421" spans="6:34" x14ac:dyDescent="0.2"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</row>
    <row r="2422" spans="6:34" x14ac:dyDescent="0.2"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</row>
    <row r="2423" spans="6:34" x14ac:dyDescent="0.2"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</row>
    <row r="2424" spans="6:34" x14ac:dyDescent="0.2"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</row>
    <row r="2425" spans="6:34" x14ac:dyDescent="0.2"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</row>
    <row r="2426" spans="6:34" x14ac:dyDescent="0.2"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</row>
    <row r="2427" spans="6:34" x14ac:dyDescent="0.2"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</row>
    <row r="2428" spans="6:34" x14ac:dyDescent="0.2"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</row>
    <row r="2429" spans="6:34" x14ac:dyDescent="0.2"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</row>
    <row r="2430" spans="6:34" x14ac:dyDescent="0.2"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</row>
    <row r="2431" spans="6:34" x14ac:dyDescent="0.2"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</row>
    <row r="2432" spans="6:34" x14ac:dyDescent="0.2"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</row>
    <row r="2433" spans="6:34" x14ac:dyDescent="0.2"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</row>
    <row r="2434" spans="6:34" x14ac:dyDescent="0.2"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</row>
    <row r="2435" spans="6:34" x14ac:dyDescent="0.2"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</row>
    <row r="2436" spans="6:34" x14ac:dyDescent="0.2"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</row>
    <row r="2437" spans="6:34" x14ac:dyDescent="0.2"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</row>
    <row r="2438" spans="6:34" x14ac:dyDescent="0.2"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</row>
    <row r="2439" spans="6:34" x14ac:dyDescent="0.2"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</row>
    <row r="2440" spans="6:34" x14ac:dyDescent="0.2"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</row>
    <row r="2441" spans="6:34" x14ac:dyDescent="0.2"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</row>
    <row r="2442" spans="6:34" x14ac:dyDescent="0.2"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</row>
    <row r="2443" spans="6:34" x14ac:dyDescent="0.2"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</row>
    <row r="2444" spans="6:34" x14ac:dyDescent="0.2"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</row>
    <row r="2445" spans="6:34" x14ac:dyDescent="0.2"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</row>
    <row r="2446" spans="6:34" x14ac:dyDescent="0.2"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</row>
    <row r="2447" spans="6:34" x14ac:dyDescent="0.2"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</row>
    <row r="2448" spans="6:34" x14ac:dyDescent="0.2"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</row>
    <row r="2449" spans="6:34" x14ac:dyDescent="0.2"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</row>
    <row r="2450" spans="6:34" x14ac:dyDescent="0.2"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</row>
    <row r="2451" spans="6:34" x14ac:dyDescent="0.2"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</row>
    <row r="2452" spans="6:34" x14ac:dyDescent="0.2"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</row>
    <row r="2453" spans="6:34" x14ac:dyDescent="0.2"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</row>
    <row r="2454" spans="6:34" x14ac:dyDescent="0.2"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</row>
    <row r="2455" spans="6:34" x14ac:dyDescent="0.2"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</row>
    <row r="2456" spans="6:34" x14ac:dyDescent="0.2"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</row>
    <row r="2457" spans="6:34" x14ac:dyDescent="0.2"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</row>
    <row r="2458" spans="6:34" x14ac:dyDescent="0.2"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</row>
    <row r="2459" spans="6:34" x14ac:dyDescent="0.2"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</row>
    <row r="2460" spans="6:34" x14ac:dyDescent="0.2"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</row>
    <row r="2461" spans="6:34" x14ac:dyDescent="0.2"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</row>
    <row r="2462" spans="6:34" x14ac:dyDescent="0.2"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</row>
    <row r="2463" spans="6:34" x14ac:dyDescent="0.2"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</row>
    <row r="2464" spans="6:34" x14ac:dyDescent="0.2"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</row>
    <row r="2465" spans="6:34" x14ac:dyDescent="0.2"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</row>
    <row r="2466" spans="6:34" x14ac:dyDescent="0.2"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</row>
    <row r="2467" spans="6:34" x14ac:dyDescent="0.2"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</row>
    <row r="2468" spans="6:34" x14ac:dyDescent="0.2"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</row>
    <row r="2469" spans="6:34" x14ac:dyDescent="0.2"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</row>
    <row r="2470" spans="6:34" x14ac:dyDescent="0.2"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</row>
    <row r="2471" spans="6:34" x14ac:dyDescent="0.2"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</row>
    <row r="2472" spans="6:34" x14ac:dyDescent="0.2"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</row>
    <row r="2473" spans="6:34" x14ac:dyDescent="0.2"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</row>
    <row r="2474" spans="6:34" x14ac:dyDescent="0.2"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</row>
    <row r="2475" spans="6:34" x14ac:dyDescent="0.2"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</row>
    <row r="2476" spans="6:34" x14ac:dyDescent="0.2"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</row>
    <row r="2477" spans="6:34" x14ac:dyDescent="0.2"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</row>
    <row r="2478" spans="6:34" x14ac:dyDescent="0.2"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</row>
    <row r="2479" spans="6:34" x14ac:dyDescent="0.2"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</row>
    <row r="2480" spans="6:34" x14ac:dyDescent="0.2"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</row>
    <row r="2481" spans="6:34" x14ac:dyDescent="0.2"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</row>
    <row r="2482" spans="6:34" x14ac:dyDescent="0.2"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</row>
    <row r="2483" spans="6:34" x14ac:dyDescent="0.2"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</row>
    <row r="2484" spans="6:34" x14ac:dyDescent="0.2"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</row>
    <row r="2485" spans="6:34" x14ac:dyDescent="0.2"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</row>
    <row r="2486" spans="6:34" x14ac:dyDescent="0.2"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</row>
    <row r="2487" spans="6:34" x14ac:dyDescent="0.2"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</row>
    <row r="2488" spans="6:34" x14ac:dyDescent="0.2"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</row>
    <row r="2489" spans="6:34" x14ac:dyDescent="0.2"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</row>
    <row r="2490" spans="6:34" x14ac:dyDescent="0.2"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</row>
    <row r="2491" spans="6:34" x14ac:dyDescent="0.2"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</row>
    <row r="2492" spans="6:34" x14ac:dyDescent="0.2"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</row>
    <row r="2493" spans="6:34" x14ac:dyDescent="0.2"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</row>
    <row r="2494" spans="6:34" x14ac:dyDescent="0.2"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</row>
    <row r="2495" spans="6:34" x14ac:dyDescent="0.2"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</row>
    <row r="2496" spans="6:34" x14ac:dyDescent="0.2"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</row>
    <row r="2497" spans="6:34" x14ac:dyDescent="0.2"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</row>
    <row r="2498" spans="6:34" x14ac:dyDescent="0.2"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</row>
    <row r="2499" spans="6:34" x14ac:dyDescent="0.2"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</row>
    <row r="2500" spans="6:34" x14ac:dyDescent="0.2"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</row>
    <row r="2501" spans="6:34" x14ac:dyDescent="0.2"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</row>
    <row r="2502" spans="6:34" x14ac:dyDescent="0.2"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</row>
    <row r="2503" spans="6:34" x14ac:dyDescent="0.2"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</row>
    <row r="2504" spans="6:34" x14ac:dyDescent="0.2"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</row>
    <row r="2505" spans="6:34" x14ac:dyDescent="0.2"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</row>
    <row r="2506" spans="6:34" x14ac:dyDescent="0.2"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</row>
    <row r="2507" spans="6:34" x14ac:dyDescent="0.2"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</row>
    <row r="2508" spans="6:34" x14ac:dyDescent="0.2"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</row>
    <row r="2509" spans="6:34" x14ac:dyDescent="0.2"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</row>
    <row r="2510" spans="6:34" x14ac:dyDescent="0.2"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</row>
    <row r="2511" spans="6:34" x14ac:dyDescent="0.2"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</row>
    <row r="2512" spans="6:34" x14ac:dyDescent="0.2"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</row>
    <row r="2513" spans="6:34" x14ac:dyDescent="0.2"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</row>
    <row r="2514" spans="6:34" x14ac:dyDescent="0.2"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</row>
    <row r="2515" spans="6:34" x14ac:dyDescent="0.2"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</row>
    <row r="2516" spans="6:34" x14ac:dyDescent="0.2"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</row>
    <row r="2517" spans="6:34" x14ac:dyDescent="0.2"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</row>
    <row r="2518" spans="6:34" x14ac:dyDescent="0.2"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</row>
    <row r="2519" spans="6:34" x14ac:dyDescent="0.2"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</row>
    <row r="2520" spans="6:34" x14ac:dyDescent="0.2"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</row>
    <row r="2521" spans="6:34" x14ac:dyDescent="0.2"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</row>
    <row r="2522" spans="6:34" x14ac:dyDescent="0.2"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</row>
    <row r="2523" spans="6:34" x14ac:dyDescent="0.2"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</row>
    <row r="2524" spans="6:34" x14ac:dyDescent="0.2"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</row>
    <row r="2525" spans="6:34" x14ac:dyDescent="0.2"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</row>
    <row r="2526" spans="6:34" x14ac:dyDescent="0.2"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</row>
    <row r="2527" spans="6:34" x14ac:dyDescent="0.2"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</row>
    <row r="2528" spans="6:34" x14ac:dyDescent="0.2"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</row>
    <row r="2529" spans="6:34" x14ac:dyDescent="0.2"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</row>
    <row r="2530" spans="6:34" x14ac:dyDescent="0.2"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</row>
    <row r="2531" spans="6:34" x14ac:dyDescent="0.2"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</row>
    <row r="2532" spans="6:34" x14ac:dyDescent="0.2"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</row>
    <row r="2533" spans="6:34" x14ac:dyDescent="0.2"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</row>
    <row r="2534" spans="6:34" x14ac:dyDescent="0.2"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</row>
    <row r="2535" spans="6:34" x14ac:dyDescent="0.2"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</row>
    <row r="2536" spans="6:34" x14ac:dyDescent="0.2"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</row>
    <row r="2537" spans="6:34" x14ac:dyDescent="0.2"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</row>
    <row r="2538" spans="6:34" x14ac:dyDescent="0.2"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</row>
    <row r="2539" spans="6:34" x14ac:dyDescent="0.2"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</row>
    <row r="2540" spans="6:34" x14ac:dyDescent="0.2"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</row>
    <row r="2541" spans="6:34" x14ac:dyDescent="0.2"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</row>
    <row r="2542" spans="6:34" x14ac:dyDescent="0.2"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</row>
    <row r="2543" spans="6:34" x14ac:dyDescent="0.2"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</row>
    <row r="2544" spans="6:34" x14ac:dyDescent="0.2"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</row>
    <row r="2545" spans="6:34" x14ac:dyDescent="0.2"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</row>
    <row r="2546" spans="6:34" x14ac:dyDescent="0.2"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</row>
    <row r="2547" spans="6:34" x14ac:dyDescent="0.2"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</row>
    <row r="2548" spans="6:34" x14ac:dyDescent="0.2"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</row>
    <row r="2549" spans="6:34" x14ac:dyDescent="0.2"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</row>
    <row r="2550" spans="6:34" x14ac:dyDescent="0.2"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</row>
    <row r="2551" spans="6:34" x14ac:dyDescent="0.2"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</row>
    <row r="2552" spans="6:34" x14ac:dyDescent="0.2"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</row>
    <row r="2553" spans="6:34" x14ac:dyDescent="0.2"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</row>
    <row r="2554" spans="6:34" x14ac:dyDescent="0.2"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</row>
    <row r="2555" spans="6:34" x14ac:dyDescent="0.2"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</row>
    <row r="2556" spans="6:34" x14ac:dyDescent="0.2"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</row>
    <row r="2557" spans="6:34" x14ac:dyDescent="0.2"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</row>
    <row r="2558" spans="6:34" x14ac:dyDescent="0.2"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</row>
    <row r="2559" spans="6:34" x14ac:dyDescent="0.2"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</row>
    <row r="2560" spans="6:34" x14ac:dyDescent="0.2"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</row>
    <row r="2561" spans="6:34" x14ac:dyDescent="0.2"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</row>
    <row r="2562" spans="6:34" x14ac:dyDescent="0.2"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</row>
    <row r="2563" spans="6:34" x14ac:dyDescent="0.2"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</row>
    <row r="2564" spans="6:34" x14ac:dyDescent="0.2"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</row>
    <row r="2565" spans="6:34" x14ac:dyDescent="0.2"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</row>
    <row r="2566" spans="6:34" x14ac:dyDescent="0.2"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</row>
    <row r="2567" spans="6:34" x14ac:dyDescent="0.2"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</row>
    <row r="2568" spans="6:34" x14ac:dyDescent="0.2"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</row>
    <row r="2569" spans="6:34" x14ac:dyDescent="0.2"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</row>
    <row r="2570" spans="6:34" x14ac:dyDescent="0.2"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</row>
    <row r="2571" spans="6:34" x14ac:dyDescent="0.2"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</row>
    <row r="2572" spans="6:34" x14ac:dyDescent="0.2"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</row>
    <row r="2573" spans="6:34" x14ac:dyDescent="0.2"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</row>
    <row r="2574" spans="6:34" x14ac:dyDescent="0.2"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</row>
    <row r="2575" spans="6:34" x14ac:dyDescent="0.2"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</row>
    <row r="2576" spans="6:34" x14ac:dyDescent="0.2"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</row>
    <row r="2577" spans="6:34" x14ac:dyDescent="0.2"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</row>
    <row r="2578" spans="6:34" x14ac:dyDescent="0.2"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</row>
    <row r="2579" spans="6:34" x14ac:dyDescent="0.2"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</row>
    <row r="2580" spans="6:34" x14ac:dyDescent="0.2"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</row>
    <row r="2581" spans="6:34" x14ac:dyDescent="0.2"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</row>
    <row r="2582" spans="6:34" x14ac:dyDescent="0.2"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</row>
    <row r="2583" spans="6:34" x14ac:dyDescent="0.2"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</row>
    <row r="2584" spans="6:34" x14ac:dyDescent="0.2"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</row>
    <row r="2585" spans="6:34" x14ac:dyDescent="0.2"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</row>
    <row r="2586" spans="6:34" x14ac:dyDescent="0.2"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</row>
    <row r="2587" spans="6:34" x14ac:dyDescent="0.2"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</row>
    <row r="2588" spans="6:34" x14ac:dyDescent="0.2"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</row>
    <row r="2589" spans="6:34" x14ac:dyDescent="0.2"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</row>
    <row r="2590" spans="6:34" x14ac:dyDescent="0.2"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</row>
    <row r="2591" spans="6:34" x14ac:dyDescent="0.2"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</row>
    <row r="2592" spans="6:34" x14ac:dyDescent="0.2"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</row>
    <row r="2593" spans="6:34" x14ac:dyDescent="0.2"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</row>
    <row r="2594" spans="6:34" x14ac:dyDescent="0.2"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</row>
    <row r="2595" spans="6:34" x14ac:dyDescent="0.2"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</row>
    <row r="2596" spans="6:34" x14ac:dyDescent="0.2"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</row>
    <row r="2597" spans="6:34" x14ac:dyDescent="0.2"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</row>
    <row r="2598" spans="6:34" x14ac:dyDescent="0.2"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</row>
    <row r="2599" spans="6:34" x14ac:dyDescent="0.2"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</row>
    <row r="2600" spans="6:34" x14ac:dyDescent="0.2"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</row>
    <row r="2601" spans="6:34" x14ac:dyDescent="0.2"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</row>
    <row r="2602" spans="6:34" x14ac:dyDescent="0.2"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</row>
    <row r="2603" spans="6:34" x14ac:dyDescent="0.2"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</row>
    <row r="2604" spans="6:34" x14ac:dyDescent="0.2"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</row>
    <row r="2605" spans="6:34" x14ac:dyDescent="0.2"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</row>
    <row r="2606" spans="6:34" x14ac:dyDescent="0.2"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</row>
    <row r="2607" spans="6:34" x14ac:dyDescent="0.2"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</row>
    <row r="2608" spans="6:34" x14ac:dyDescent="0.2"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</row>
    <row r="2609" spans="6:34" x14ac:dyDescent="0.2"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</row>
    <row r="2610" spans="6:34" x14ac:dyDescent="0.2"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</row>
    <row r="2611" spans="6:34" x14ac:dyDescent="0.2"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</row>
    <row r="2612" spans="6:34" x14ac:dyDescent="0.2"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</row>
    <row r="2613" spans="6:34" x14ac:dyDescent="0.2"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</row>
    <row r="2614" spans="6:34" x14ac:dyDescent="0.2"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</row>
    <row r="2615" spans="6:34" x14ac:dyDescent="0.2"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</row>
    <row r="2616" spans="6:34" x14ac:dyDescent="0.2"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</row>
    <row r="2617" spans="6:34" x14ac:dyDescent="0.2"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</row>
    <row r="2618" spans="6:34" x14ac:dyDescent="0.2"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</row>
    <row r="2619" spans="6:34" x14ac:dyDescent="0.2"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</row>
    <row r="2620" spans="6:34" x14ac:dyDescent="0.2"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</row>
    <row r="2621" spans="6:34" x14ac:dyDescent="0.2"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</row>
    <row r="2622" spans="6:34" x14ac:dyDescent="0.2"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</row>
    <row r="2623" spans="6:34" x14ac:dyDescent="0.2"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</row>
    <row r="2624" spans="6:34" x14ac:dyDescent="0.2"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</row>
    <row r="2625" spans="6:34" x14ac:dyDescent="0.2"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</row>
    <row r="2626" spans="6:34" x14ac:dyDescent="0.2"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</row>
    <row r="2627" spans="6:34" x14ac:dyDescent="0.2"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</row>
    <row r="2628" spans="6:34" x14ac:dyDescent="0.2"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</row>
    <row r="2629" spans="6:34" x14ac:dyDescent="0.2"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</row>
    <row r="2630" spans="6:34" x14ac:dyDescent="0.2"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</row>
    <row r="2631" spans="6:34" x14ac:dyDescent="0.2"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</row>
    <row r="2632" spans="6:34" x14ac:dyDescent="0.2"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</row>
    <row r="2633" spans="6:34" x14ac:dyDescent="0.2"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</row>
    <row r="2634" spans="6:34" x14ac:dyDescent="0.2"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</row>
    <row r="2635" spans="6:34" x14ac:dyDescent="0.2"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</row>
    <row r="2636" spans="6:34" x14ac:dyDescent="0.2"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</row>
    <row r="2637" spans="6:34" x14ac:dyDescent="0.2"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</row>
    <row r="2638" spans="6:34" x14ac:dyDescent="0.2"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</row>
    <row r="2639" spans="6:34" x14ac:dyDescent="0.2"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</row>
    <row r="2640" spans="6:34" x14ac:dyDescent="0.2"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</row>
    <row r="2641" spans="6:34" x14ac:dyDescent="0.2"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</row>
    <row r="2642" spans="6:34" x14ac:dyDescent="0.2"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</row>
    <row r="2643" spans="6:34" x14ac:dyDescent="0.2"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</row>
    <row r="2644" spans="6:34" x14ac:dyDescent="0.2"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</row>
    <row r="2645" spans="6:34" x14ac:dyDescent="0.2"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</row>
    <row r="2646" spans="6:34" x14ac:dyDescent="0.2"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</row>
    <row r="2647" spans="6:34" x14ac:dyDescent="0.2"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</row>
    <row r="2648" spans="6:34" x14ac:dyDescent="0.2"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</row>
    <row r="2649" spans="6:34" x14ac:dyDescent="0.2"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</row>
    <row r="2650" spans="6:34" x14ac:dyDescent="0.2"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</row>
    <row r="2651" spans="6:34" x14ac:dyDescent="0.2"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</row>
    <row r="2652" spans="6:34" x14ac:dyDescent="0.2"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</row>
    <row r="2653" spans="6:34" x14ac:dyDescent="0.2"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</row>
    <row r="2654" spans="6:34" x14ac:dyDescent="0.2"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</row>
    <row r="2655" spans="6:34" x14ac:dyDescent="0.2"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</row>
    <row r="2656" spans="6:34" x14ac:dyDescent="0.2"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</row>
    <row r="2657" spans="6:34" x14ac:dyDescent="0.2"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</row>
    <row r="2658" spans="6:34" x14ac:dyDescent="0.2"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</row>
    <row r="2659" spans="6:34" x14ac:dyDescent="0.2"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</row>
    <row r="2660" spans="6:34" x14ac:dyDescent="0.2"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</row>
    <row r="2661" spans="6:34" x14ac:dyDescent="0.2"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</row>
    <row r="2662" spans="6:34" x14ac:dyDescent="0.2"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</row>
    <row r="2663" spans="6:34" x14ac:dyDescent="0.2"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</row>
    <row r="2664" spans="6:34" x14ac:dyDescent="0.2"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</row>
    <row r="2665" spans="6:34" x14ac:dyDescent="0.2"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</row>
    <row r="2666" spans="6:34" x14ac:dyDescent="0.2"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</row>
    <row r="2667" spans="6:34" x14ac:dyDescent="0.2"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</row>
    <row r="2668" spans="6:34" x14ac:dyDescent="0.2"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</row>
    <row r="2669" spans="6:34" x14ac:dyDescent="0.2"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</row>
    <row r="2670" spans="6:34" x14ac:dyDescent="0.2"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</row>
    <row r="2671" spans="6:34" x14ac:dyDescent="0.2"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</row>
    <row r="2672" spans="6:34" x14ac:dyDescent="0.2"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</row>
    <row r="2673" spans="6:34" x14ac:dyDescent="0.2"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</row>
    <row r="2674" spans="6:34" x14ac:dyDescent="0.2"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</row>
    <row r="2675" spans="6:34" x14ac:dyDescent="0.2"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</row>
    <row r="2676" spans="6:34" x14ac:dyDescent="0.2"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</row>
    <row r="2677" spans="6:34" x14ac:dyDescent="0.2"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</row>
    <row r="2678" spans="6:34" x14ac:dyDescent="0.2"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</row>
    <row r="2679" spans="6:34" x14ac:dyDescent="0.2"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</row>
    <row r="2680" spans="6:34" x14ac:dyDescent="0.2"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</row>
    <row r="2681" spans="6:34" x14ac:dyDescent="0.2"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</row>
    <row r="2682" spans="6:34" x14ac:dyDescent="0.2"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</row>
    <row r="2683" spans="6:34" x14ac:dyDescent="0.2"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</row>
    <row r="2684" spans="6:34" x14ac:dyDescent="0.2"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</row>
    <row r="2685" spans="6:34" x14ac:dyDescent="0.2"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</row>
    <row r="2686" spans="6:34" x14ac:dyDescent="0.2"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</row>
    <row r="2687" spans="6:34" x14ac:dyDescent="0.2"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</row>
    <row r="2688" spans="6:34" x14ac:dyDescent="0.2"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</row>
    <row r="2689" spans="6:34" x14ac:dyDescent="0.2"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</row>
    <row r="2690" spans="6:34" x14ac:dyDescent="0.2"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</row>
    <row r="2691" spans="6:34" x14ac:dyDescent="0.2"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</row>
    <row r="2692" spans="6:34" x14ac:dyDescent="0.2"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</row>
    <row r="2693" spans="6:34" x14ac:dyDescent="0.2"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</row>
    <row r="2694" spans="6:34" x14ac:dyDescent="0.2"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</row>
    <row r="2695" spans="6:34" x14ac:dyDescent="0.2"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</row>
    <row r="2696" spans="6:34" x14ac:dyDescent="0.2"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</row>
    <row r="2697" spans="6:34" x14ac:dyDescent="0.2"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</row>
    <row r="2698" spans="6:34" x14ac:dyDescent="0.2"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</row>
    <row r="2699" spans="6:34" x14ac:dyDescent="0.2"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</row>
    <row r="2700" spans="6:34" x14ac:dyDescent="0.2"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</row>
    <row r="2701" spans="6:34" x14ac:dyDescent="0.2"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</row>
    <row r="2702" spans="6:34" x14ac:dyDescent="0.2"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</row>
    <row r="2703" spans="6:34" x14ac:dyDescent="0.2"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</row>
    <row r="2704" spans="6:34" x14ac:dyDescent="0.2"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</row>
    <row r="2705" spans="6:34" x14ac:dyDescent="0.2"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</row>
    <row r="2706" spans="6:34" x14ac:dyDescent="0.2"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</row>
    <row r="2707" spans="6:34" x14ac:dyDescent="0.2"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</row>
    <row r="2708" spans="6:34" x14ac:dyDescent="0.2"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</row>
    <row r="2709" spans="6:34" x14ac:dyDescent="0.2"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</row>
    <row r="2710" spans="6:34" x14ac:dyDescent="0.2"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</row>
    <row r="2711" spans="6:34" x14ac:dyDescent="0.2"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</row>
    <row r="2712" spans="6:34" x14ac:dyDescent="0.2"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</row>
    <row r="2713" spans="6:34" x14ac:dyDescent="0.2"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</row>
    <row r="2714" spans="6:34" x14ac:dyDescent="0.2"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</row>
    <row r="2715" spans="6:34" x14ac:dyDescent="0.2"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</row>
    <row r="2716" spans="6:34" x14ac:dyDescent="0.2"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</row>
    <row r="2717" spans="6:34" x14ac:dyDescent="0.2"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</row>
    <row r="2718" spans="6:34" x14ac:dyDescent="0.2"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</row>
    <row r="2719" spans="6:34" x14ac:dyDescent="0.2"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</row>
    <row r="2720" spans="6:34" x14ac:dyDescent="0.2"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</row>
    <row r="2721" spans="6:34" x14ac:dyDescent="0.2"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</row>
    <row r="2722" spans="6:34" x14ac:dyDescent="0.2"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</row>
    <row r="2723" spans="6:34" x14ac:dyDescent="0.2"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</row>
    <row r="2724" spans="6:34" x14ac:dyDescent="0.2"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</row>
    <row r="2725" spans="6:34" x14ac:dyDescent="0.2"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</row>
    <row r="2726" spans="6:34" x14ac:dyDescent="0.2"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</row>
    <row r="2727" spans="6:34" x14ac:dyDescent="0.2"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</row>
    <row r="2728" spans="6:34" x14ac:dyDescent="0.2"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</row>
    <row r="2729" spans="6:34" x14ac:dyDescent="0.2"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</row>
    <row r="2730" spans="6:34" x14ac:dyDescent="0.2"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</row>
    <row r="2731" spans="6:34" x14ac:dyDescent="0.2"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</row>
    <row r="2732" spans="6:34" x14ac:dyDescent="0.2"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</row>
    <row r="2733" spans="6:34" x14ac:dyDescent="0.2"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</row>
    <row r="2734" spans="6:34" x14ac:dyDescent="0.2"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</row>
    <row r="2735" spans="6:34" x14ac:dyDescent="0.2"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</row>
    <row r="2736" spans="6:34" x14ac:dyDescent="0.2"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</row>
    <row r="2737" spans="6:34" x14ac:dyDescent="0.2"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</row>
    <row r="2738" spans="6:34" x14ac:dyDescent="0.2"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</row>
    <row r="2739" spans="6:34" x14ac:dyDescent="0.2"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</row>
    <row r="2740" spans="6:34" x14ac:dyDescent="0.2"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</row>
    <row r="2741" spans="6:34" x14ac:dyDescent="0.2"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</row>
    <row r="2742" spans="6:34" x14ac:dyDescent="0.2"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</row>
    <row r="2743" spans="6:34" x14ac:dyDescent="0.2"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</row>
    <row r="2744" spans="6:34" x14ac:dyDescent="0.2"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</row>
    <row r="2745" spans="6:34" x14ac:dyDescent="0.2"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</row>
    <row r="2746" spans="6:34" x14ac:dyDescent="0.2"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</row>
    <row r="2747" spans="6:34" x14ac:dyDescent="0.2"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</row>
    <row r="2748" spans="6:34" x14ac:dyDescent="0.2"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</row>
    <row r="2749" spans="6:34" x14ac:dyDescent="0.2"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</row>
    <row r="2750" spans="6:34" x14ac:dyDescent="0.2"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</row>
    <row r="2751" spans="6:34" x14ac:dyDescent="0.2"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</row>
    <row r="2752" spans="6:34" x14ac:dyDescent="0.2"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</row>
    <row r="2753" spans="6:34" x14ac:dyDescent="0.2"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</row>
    <row r="2754" spans="6:34" x14ac:dyDescent="0.2"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</row>
    <row r="2755" spans="6:34" x14ac:dyDescent="0.2"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</row>
    <row r="2756" spans="6:34" x14ac:dyDescent="0.2"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</row>
    <row r="2757" spans="6:34" x14ac:dyDescent="0.2"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</row>
    <row r="2758" spans="6:34" x14ac:dyDescent="0.2"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</row>
    <row r="2759" spans="6:34" x14ac:dyDescent="0.2"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</row>
    <row r="2760" spans="6:34" x14ac:dyDescent="0.2"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</row>
    <row r="2761" spans="6:34" x14ac:dyDescent="0.2"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</row>
    <row r="2762" spans="6:34" x14ac:dyDescent="0.2"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</row>
    <row r="2763" spans="6:34" x14ac:dyDescent="0.2"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</row>
    <row r="2764" spans="6:34" x14ac:dyDescent="0.2"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</row>
    <row r="2765" spans="6:34" x14ac:dyDescent="0.2"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</row>
    <row r="2766" spans="6:34" x14ac:dyDescent="0.2"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</row>
    <row r="2767" spans="6:34" x14ac:dyDescent="0.2"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</row>
    <row r="2768" spans="6:34" x14ac:dyDescent="0.2"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</row>
    <row r="2769" spans="6:34" x14ac:dyDescent="0.2"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</row>
    <row r="2770" spans="6:34" x14ac:dyDescent="0.2"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</row>
    <row r="2771" spans="6:34" x14ac:dyDescent="0.2"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</row>
    <row r="2772" spans="6:34" x14ac:dyDescent="0.2"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</row>
    <row r="2773" spans="6:34" x14ac:dyDescent="0.2"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</row>
    <row r="2774" spans="6:34" x14ac:dyDescent="0.2"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</row>
    <row r="2775" spans="6:34" x14ac:dyDescent="0.2"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</row>
    <row r="2776" spans="6:34" x14ac:dyDescent="0.2"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</row>
    <row r="2777" spans="6:34" x14ac:dyDescent="0.2"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</row>
    <row r="2778" spans="6:34" x14ac:dyDescent="0.2"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</row>
    <row r="2779" spans="6:34" x14ac:dyDescent="0.2"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</row>
    <row r="2780" spans="6:34" x14ac:dyDescent="0.2"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</row>
    <row r="2781" spans="6:34" x14ac:dyDescent="0.2"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</row>
    <row r="2782" spans="6:34" x14ac:dyDescent="0.2"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</row>
    <row r="2783" spans="6:34" x14ac:dyDescent="0.2"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</row>
    <row r="2784" spans="6:34" x14ac:dyDescent="0.2"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</row>
    <row r="2785" spans="6:34" x14ac:dyDescent="0.2"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</row>
    <row r="2786" spans="6:34" x14ac:dyDescent="0.2"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</row>
    <row r="2787" spans="6:34" x14ac:dyDescent="0.2"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</row>
    <row r="2788" spans="6:34" x14ac:dyDescent="0.2"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</row>
    <row r="2789" spans="6:34" x14ac:dyDescent="0.2"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</row>
    <row r="2790" spans="6:34" x14ac:dyDescent="0.2"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</row>
    <row r="2791" spans="6:34" x14ac:dyDescent="0.2"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</row>
    <row r="2792" spans="6:34" x14ac:dyDescent="0.2"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</row>
    <row r="2793" spans="6:34" x14ac:dyDescent="0.2"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</row>
    <row r="2794" spans="6:34" x14ac:dyDescent="0.2"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</row>
    <row r="2795" spans="6:34" x14ac:dyDescent="0.2"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</row>
    <row r="2796" spans="6:34" x14ac:dyDescent="0.2"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</row>
    <row r="2797" spans="6:34" x14ac:dyDescent="0.2"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</row>
    <row r="2798" spans="6:34" x14ac:dyDescent="0.2"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</row>
    <row r="2799" spans="6:34" x14ac:dyDescent="0.2"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</row>
    <row r="2800" spans="6:34" x14ac:dyDescent="0.2"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</row>
    <row r="2801" spans="6:34" x14ac:dyDescent="0.2"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</row>
    <row r="2802" spans="6:34" x14ac:dyDescent="0.2"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</row>
    <row r="2803" spans="6:34" x14ac:dyDescent="0.2"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</row>
    <row r="2804" spans="6:34" x14ac:dyDescent="0.2"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</row>
    <row r="2805" spans="6:34" x14ac:dyDescent="0.2"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</row>
    <row r="2806" spans="6:34" x14ac:dyDescent="0.2"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</row>
    <row r="2807" spans="6:34" x14ac:dyDescent="0.2"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</row>
    <row r="2808" spans="6:34" x14ac:dyDescent="0.2"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</row>
    <row r="2809" spans="6:34" x14ac:dyDescent="0.2"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</row>
    <row r="2810" spans="6:34" x14ac:dyDescent="0.2"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</row>
    <row r="2811" spans="6:34" x14ac:dyDescent="0.2"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</row>
    <row r="2812" spans="6:34" x14ac:dyDescent="0.2"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</row>
    <row r="2813" spans="6:34" x14ac:dyDescent="0.2"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</row>
    <row r="2814" spans="6:34" x14ac:dyDescent="0.2"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</row>
    <row r="2815" spans="6:34" x14ac:dyDescent="0.2"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</row>
    <row r="2816" spans="6:34" x14ac:dyDescent="0.2"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</row>
    <row r="2817" spans="6:34" x14ac:dyDescent="0.2"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</row>
    <row r="2818" spans="6:34" x14ac:dyDescent="0.2"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</row>
    <row r="2819" spans="6:34" x14ac:dyDescent="0.2"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</row>
    <row r="2820" spans="6:34" x14ac:dyDescent="0.2"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</row>
    <row r="2821" spans="6:34" x14ac:dyDescent="0.2"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</row>
    <row r="2822" spans="6:34" x14ac:dyDescent="0.2"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</row>
    <row r="2823" spans="6:34" x14ac:dyDescent="0.2"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</row>
    <row r="2824" spans="6:34" x14ac:dyDescent="0.2"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</row>
    <row r="2825" spans="6:34" x14ac:dyDescent="0.2"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</row>
    <row r="2826" spans="6:34" x14ac:dyDescent="0.2"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</row>
    <row r="2827" spans="6:34" x14ac:dyDescent="0.2"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</row>
    <row r="2828" spans="6:34" x14ac:dyDescent="0.2"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</row>
    <row r="2829" spans="6:34" x14ac:dyDescent="0.2"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</row>
    <row r="2830" spans="6:34" x14ac:dyDescent="0.2"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</row>
    <row r="2831" spans="6:34" x14ac:dyDescent="0.2"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</row>
    <row r="2832" spans="6:34" x14ac:dyDescent="0.2"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</row>
    <row r="2833" spans="6:34" x14ac:dyDescent="0.2"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</row>
    <row r="2834" spans="6:34" x14ac:dyDescent="0.2"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</row>
    <row r="2835" spans="6:34" x14ac:dyDescent="0.2"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</row>
    <row r="2836" spans="6:34" x14ac:dyDescent="0.2"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</row>
    <row r="2837" spans="6:34" x14ac:dyDescent="0.2"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</row>
    <row r="2838" spans="6:34" x14ac:dyDescent="0.2"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</row>
    <row r="2839" spans="6:34" x14ac:dyDescent="0.2"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</row>
    <row r="2840" spans="6:34" x14ac:dyDescent="0.2"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</row>
    <row r="2841" spans="6:34" x14ac:dyDescent="0.2"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</row>
    <row r="2842" spans="6:34" x14ac:dyDescent="0.2"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</row>
    <row r="2843" spans="6:34" x14ac:dyDescent="0.2"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</row>
    <row r="2844" spans="6:34" x14ac:dyDescent="0.2"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</row>
    <row r="2845" spans="6:34" x14ac:dyDescent="0.2"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</row>
    <row r="2846" spans="6:34" x14ac:dyDescent="0.2"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</row>
    <row r="2847" spans="6:34" x14ac:dyDescent="0.2"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</row>
    <row r="2848" spans="6:34" x14ac:dyDescent="0.2"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</row>
    <row r="2849" spans="6:34" x14ac:dyDescent="0.2"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</row>
    <row r="2850" spans="6:34" x14ac:dyDescent="0.2"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</row>
    <row r="2851" spans="6:34" x14ac:dyDescent="0.2"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</row>
    <row r="2852" spans="6:34" x14ac:dyDescent="0.2"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</row>
    <row r="2853" spans="6:34" x14ac:dyDescent="0.2"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</row>
    <row r="2854" spans="6:34" x14ac:dyDescent="0.2"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</row>
    <row r="2855" spans="6:34" x14ac:dyDescent="0.2"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</row>
    <row r="2856" spans="6:34" x14ac:dyDescent="0.2"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</row>
    <row r="2857" spans="6:34" x14ac:dyDescent="0.2"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</row>
    <row r="2858" spans="6:34" x14ac:dyDescent="0.2"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</row>
    <row r="2859" spans="6:34" x14ac:dyDescent="0.2"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</row>
    <row r="2860" spans="6:34" x14ac:dyDescent="0.2"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</row>
    <row r="2861" spans="6:34" x14ac:dyDescent="0.2"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</row>
    <row r="2862" spans="6:34" x14ac:dyDescent="0.2"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</row>
    <row r="2863" spans="6:34" x14ac:dyDescent="0.2"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</row>
    <row r="2864" spans="6:34" x14ac:dyDescent="0.2"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</row>
    <row r="2865" spans="6:34" x14ac:dyDescent="0.2"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</row>
    <row r="2866" spans="6:34" x14ac:dyDescent="0.2"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</row>
    <row r="2867" spans="6:34" x14ac:dyDescent="0.2"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</row>
    <row r="2868" spans="6:34" x14ac:dyDescent="0.2"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</row>
    <row r="2869" spans="6:34" x14ac:dyDescent="0.2"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</row>
    <row r="2870" spans="6:34" x14ac:dyDescent="0.2"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</row>
    <row r="2871" spans="6:34" x14ac:dyDescent="0.2"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</row>
    <row r="2872" spans="6:34" x14ac:dyDescent="0.2"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</row>
    <row r="2873" spans="6:34" x14ac:dyDescent="0.2"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</row>
    <row r="2874" spans="6:34" x14ac:dyDescent="0.2"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</row>
    <row r="2875" spans="6:34" x14ac:dyDescent="0.2"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</row>
    <row r="2876" spans="6:34" x14ac:dyDescent="0.2"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</row>
    <row r="2877" spans="6:34" x14ac:dyDescent="0.2"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</row>
    <row r="2878" spans="6:34" x14ac:dyDescent="0.2"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</row>
    <row r="2879" spans="6:34" x14ac:dyDescent="0.2"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</row>
    <row r="2880" spans="6:34" x14ac:dyDescent="0.2"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</row>
    <row r="2881" spans="6:34" x14ac:dyDescent="0.2"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</row>
    <row r="2882" spans="6:34" x14ac:dyDescent="0.2"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</row>
    <row r="2883" spans="6:34" x14ac:dyDescent="0.2"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</row>
    <row r="2884" spans="6:34" x14ac:dyDescent="0.2"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</row>
    <row r="2885" spans="6:34" x14ac:dyDescent="0.2"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</row>
    <row r="2886" spans="6:34" x14ac:dyDescent="0.2"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</row>
    <row r="2887" spans="6:34" x14ac:dyDescent="0.2"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</row>
    <row r="2888" spans="6:34" x14ac:dyDescent="0.2"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</row>
    <row r="2889" spans="6:34" x14ac:dyDescent="0.2"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</row>
    <row r="2890" spans="6:34" x14ac:dyDescent="0.2"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</row>
    <row r="2891" spans="6:34" x14ac:dyDescent="0.2"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</row>
    <row r="2892" spans="6:34" x14ac:dyDescent="0.2"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</row>
    <row r="2893" spans="6:34" x14ac:dyDescent="0.2"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</row>
    <row r="2894" spans="6:34" x14ac:dyDescent="0.2"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</row>
    <row r="2895" spans="6:34" x14ac:dyDescent="0.2"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</row>
    <row r="2896" spans="6:34" x14ac:dyDescent="0.2"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</row>
    <row r="2897" spans="6:34" x14ac:dyDescent="0.2"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</row>
    <row r="2898" spans="6:34" x14ac:dyDescent="0.2"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</row>
    <row r="2899" spans="6:34" x14ac:dyDescent="0.2"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</row>
    <row r="2900" spans="6:34" x14ac:dyDescent="0.2"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</row>
    <row r="2901" spans="6:34" x14ac:dyDescent="0.2"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</row>
    <row r="2902" spans="6:34" x14ac:dyDescent="0.2"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</row>
    <row r="2903" spans="6:34" x14ac:dyDescent="0.2"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</row>
    <row r="2904" spans="6:34" x14ac:dyDescent="0.2"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</row>
    <row r="2905" spans="6:34" x14ac:dyDescent="0.2"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</row>
    <row r="2906" spans="6:34" x14ac:dyDescent="0.2"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</row>
    <row r="2907" spans="6:34" x14ac:dyDescent="0.2"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</row>
    <row r="2908" spans="6:34" x14ac:dyDescent="0.2"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</row>
    <row r="2909" spans="6:34" x14ac:dyDescent="0.2"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</row>
    <row r="2910" spans="6:34" x14ac:dyDescent="0.2"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</row>
    <row r="2911" spans="6:34" x14ac:dyDescent="0.2"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</row>
    <row r="2912" spans="6:34" x14ac:dyDescent="0.2"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</row>
    <row r="2913" spans="6:34" x14ac:dyDescent="0.2"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</row>
    <row r="2914" spans="6:34" x14ac:dyDescent="0.2"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</row>
    <row r="2915" spans="6:34" x14ac:dyDescent="0.2"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</row>
    <row r="2916" spans="6:34" x14ac:dyDescent="0.2"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</row>
    <row r="2917" spans="6:34" x14ac:dyDescent="0.2"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</row>
    <row r="2918" spans="6:34" x14ac:dyDescent="0.2"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</row>
    <row r="2919" spans="6:34" x14ac:dyDescent="0.2"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</row>
    <row r="2920" spans="6:34" x14ac:dyDescent="0.2"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</row>
    <row r="2921" spans="6:34" x14ac:dyDescent="0.2"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</row>
    <row r="2922" spans="6:34" x14ac:dyDescent="0.2"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</row>
    <row r="2923" spans="6:34" x14ac:dyDescent="0.2"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</row>
    <row r="2924" spans="6:34" x14ac:dyDescent="0.2"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</row>
    <row r="2925" spans="6:34" x14ac:dyDescent="0.2"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</row>
    <row r="2926" spans="6:34" x14ac:dyDescent="0.2"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</row>
    <row r="2927" spans="6:34" x14ac:dyDescent="0.2"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</row>
    <row r="2928" spans="6:34" x14ac:dyDescent="0.2"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</row>
    <row r="2929" spans="6:34" x14ac:dyDescent="0.2"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</row>
    <row r="2930" spans="6:34" x14ac:dyDescent="0.2"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</row>
    <row r="2931" spans="6:34" x14ac:dyDescent="0.2"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</row>
    <row r="2932" spans="6:34" x14ac:dyDescent="0.2"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</row>
    <row r="2933" spans="6:34" x14ac:dyDescent="0.2"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</row>
    <row r="2934" spans="6:34" x14ac:dyDescent="0.2"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</row>
    <row r="2935" spans="6:34" x14ac:dyDescent="0.2"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</row>
    <row r="2936" spans="6:34" x14ac:dyDescent="0.2"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</row>
    <row r="2937" spans="6:34" x14ac:dyDescent="0.2"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</row>
    <row r="2938" spans="6:34" x14ac:dyDescent="0.2"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</row>
    <row r="2939" spans="6:34" x14ac:dyDescent="0.2"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</row>
    <row r="2940" spans="6:34" x14ac:dyDescent="0.2"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</row>
    <row r="2941" spans="6:34" x14ac:dyDescent="0.2"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</row>
    <row r="2942" spans="6:34" x14ac:dyDescent="0.2"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</row>
    <row r="2943" spans="6:34" x14ac:dyDescent="0.2"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</row>
    <row r="2944" spans="6:34" x14ac:dyDescent="0.2"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</row>
    <row r="2945" spans="6:34" x14ac:dyDescent="0.2"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</row>
    <row r="2946" spans="6:34" x14ac:dyDescent="0.2"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</row>
    <row r="2947" spans="6:34" x14ac:dyDescent="0.2"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</row>
    <row r="2948" spans="6:34" x14ac:dyDescent="0.2"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</row>
    <row r="2949" spans="6:34" x14ac:dyDescent="0.2"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</row>
    <row r="2950" spans="6:34" x14ac:dyDescent="0.2"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</row>
    <row r="2951" spans="6:34" x14ac:dyDescent="0.2"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</row>
    <row r="2952" spans="6:34" x14ac:dyDescent="0.2"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</row>
    <row r="2953" spans="6:34" x14ac:dyDescent="0.2"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</row>
    <row r="2954" spans="6:34" x14ac:dyDescent="0.2"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</row>
    <row r="2955" spans="6:34" x14ac:dyDescent="0.2"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</row>
    <row r="2956" spans="6:34" x14ac:dyDescent="0.2"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</row>
    <row r="2957" spans="6:34" x14ac:dyDescent="0.2"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</row>
    <row r="2958" spans="6:34" x14ac:dyDescent="0.2"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</row>
    <row r="2959" spans="6:34" x14ac:dyDescent="0.2"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</row>
    <row r="2960" spans="6:34" x14ac:dyDescent="0.2"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</row>
    <row r="2961" spans="6:34" x14ac:dyDescent="0.2"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</row>
    <row r="2962" spans="6:34" x14ac:dyDescent="0.2"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</row>
    <row r="2963" spans="6:34" x14ac:dyDescent="0.2"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</row>
    <row r="2964" spans="6:34" x14ac:dyDescent="0.2"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</row>
    <row r="2965" spans="6:34" x14ac:dyDescent="0.2"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</row>
    <row r="2966" spans="6:34" x14ac:dyDescent="0.2"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</row>
    <row r="2967" spans="6:34" x14ac:dyDescent="0.2"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</row>
    <row r="2968" spans="6:34" x14ac:dyDescent="0.2"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</row>
    <row r="2969" spans="6:34" x14ac:dyDescent="0.2"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</row>
    <row r="2970" spans="6:34" x14ac:dyDescent="0.2"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</row>
    <row r="2971" spans="6:34" x14ac:dyDescent="0.2"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</row>
    <row r="2972" spans="6:34" x14ac:dyDescent="0.2"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</row>
    <row r="2973" spans="6:34" x14ac:dyDescent="0.2"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</row>
    <row r="2974" spans="6:34" x14ac:dyDescent="0.2"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</row>
    <row r="2975" spans="6:34" x14ac:dyDescent="0.2"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</row>
    <row r="2976" spans="6:34" x14ac:dyDescent="0.2"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</row>
    <row r="2977" spans="6:34" x14ac:dyDescent="0.2"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</row>
    <row r="2978" spans="6:34" x14ac:dyDescent="0.2"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</row>
    <row r="2979" spans="6:34" x14ac:dyDescent="0.2"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</row>
    <row r="2980" spans="6:34" x14ac:dyDescent="0.2"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</row>
    <row r="2981" spans="6:34" x14ac:dyDescent="0.2"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</row>
    <row r="2982" spans="6:34" x14ac:dyDescent="0.2"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</row>
    <row r="2983" spans="6:34" x14ac:dyDescent="0.2"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</row>
    <row r="2984" spans="6:34" x14ac:dyDescent="0.2"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</row>
    <row r="2985" spans="6:34" x14ac:dyDescent="0.2"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</row>
    <row r="2986" spans="6:34" x14ac:dyDescent="0.2"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</row>
    <row r="2987" spans="6:34" x14ac:dyDescent="0.2"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</row>
    <row r="2988" spans="6:34" x14ac:dyDescent="0.2"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</row>
    <row r="2989" spans="6:34" x14ac:dyDescent="0.2"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</row>
    <row r="2990" spans="6:34" x14ac:dyDescent="0.2"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</row>
    <row r="2991" spans="6:34" x14ac:dyDescent="0.2"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</row>
    <row r="2992" spans="6:34" x14ac:dyDescent="0.2"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</row>
    <row r="2993" spans="6:34" x14ac:dyDescent="0.2"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</row>
    <row r="2994" spans="6:34" x14ac:dyDescent="0.2"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</row>
    <row r="2995" spans="6:34" x14ac:dyDescent="0.2"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</row>
    <row r="2996" spans="6:34" x14ac:dyDescent="0.2"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</row>
    <row r="2997" spans="6:34" x14ac:dyDescent="0.2"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</row>
    <row r="2998" spans="6:34" x14ac:dyDescent="0.2"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</row>
    <row r="2999" spans="6:34" x14ac:dyDescent="0.2"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</row>
    <row r="3000" spans="6:34" x14ac:dyDescent="0.2"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</row>
    <row r="3001" spans="6:34" x14ac:dyDescent="0.2"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</row>
    <row r="3002" spans="6:34" x14ac:dyDescent="0.2"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</row>
    <row r="3003" spans="6:34" x14ac:dyDescent="0.2"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</row>
    <row r="3004" spans="6:34" x14ac:dyDescent="0.2"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</row>
    <row r="3005" spans="6:34" x14ac:dyDescent="0.2"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</row>
    <row r="3006" spans="6:34" x14ac:dyDescent="0.2"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</row>
    <row r="3007" spans="6:34" x14ac:dyDescent="0.2"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</row>
    <row r="3008" spans="6:34" x14ac:dyDescent="0.2"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</row>
    <row r="3009" spans="6:34" x14ac:dyDescent="0.2"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</row>
    <row r="3010" spans="6:34" x14ac:dyDescent="0.2"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</row>
    <row r="3011" spans="6:34" x14ac:dyDescent="0.2"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</row>
    <row r="3012" spans="6:34" x14ac:dyDescent="0.2"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</row>
    <row r="3013" spans="6:34" x14ac:dyDescent="0.2"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</row>
    <row r="3014" spans="6:34" x14ac:dyDescent="0.2"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</row>
    <row r="3015" spans="6:34" x14ac:dyDescent="0.2"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</row>
    <row r="3016" spans="6:34" x14ac:dyDescent="0.2"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</row>
    <row r="3017" spans="6:34" x14ac:dyDescent="0.2"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</row>
    <row r="3018" spans="6:34" x14ac:dyDescent="0.2"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</row>
    <row r="3019" spans="6:34" x14ac:dyDescent="0.2"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</row>
    <row r="3020" spans="6:34" x14ac:dyDescent="0.2"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</row>
    <row r="3021" spans="6:34" x14ac:dyDescent="0.2"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</row>
    <row r="3022" spans="6:34" x14ac:dyDescent="0.2"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</row>
    <row r="3023" spans="6:34" x14ac:dyDescent="0.2"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</row>
    <row r="3024" spans="6:34" x14ac:dyDescent="0.2"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</row>
    <row r="3025" spans="6:34" x14ac:dyDescent="0.2"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</row>
    <row r="3026" spans="6:34" x14ac:dyDescent="0.2"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</row>
    <row r="3027" spans="6:34" x14ac:dyDescent="0.2"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</row>
    <row r="3028" spans="6:34" x14ac:dyDescent="0.2"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</row>
    <row r="3029" spans="6:34" x14ac:dyDescent="0.2"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</row>
    <row r="3030" spans="6:34" x14ac:dyDescent="0.2"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</row>
    <row r="3031" spans="6:34" x14ac:dyDescent="0.2"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</row>
    <row r="3032" spans="6:34" x14ac:dyDescent="0.2"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</row>
    <row r="3033" spans="6:34" x14ac:dyDescent="0.2"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</row>
    <row r="3034" spans="6:34" x14ac:dyDescent="0.2"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</row>
    <row r="3035" spans="6:34" x14ac:dyDescent="0.2"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</row>
    <row r="3036" spans="6:34" x14ac:dyDescent="0.2"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</row>
    <row r="3037" spans="6:34" x14ac:dyDescent="0.2"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</row>
    <row r="3038" spans="6:34" x14ac:dyDescent="0.2"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</row>
    <row r="3039" spans="6:34" x14ac:dyDescent="0.2"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</row>
    <row r="3040" spans="6:34" x14ac:dyDescent="0.2"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</row>
    <row r="3041" spans="6:34" x14ac:dyDescent="0.2"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</row>
    <row r="3042" spans="6:34" x14ac:dyDescent="0.2"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</row>
    <row r="3043" spans="6:34" x14ac:dyDescent="0.2"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</row>
    <row r="3044" spans="6:34" x14ac:dyDescent="0.2"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</row>
    <row r="3045" spans="6:34" x14ac:dyDescent="0.2"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</row>
    <row r="3046" spans="6:34" x14ac:dyDescent="0.2"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</row>
    <row r="3047" spans="6:34" x14ac:dyDescent="0.2"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</row>
    <row r="3048" spans="6:34" x14ac:dyDescent="0.2"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</row>
    <row r="3049" spans="6:34" x14ac:dyDescent="0.2"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</row>
    <row r="3050" spans="6:34" x14ac:dyDescent="0.2"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</row>
    <row r="3051" spans="6:34" x14ac:dyDescent="0.2"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</row>
    <row r="3052" spans="6:34" x14ac:dyDescent="0.2"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</row>
    <row r="3053" spans="6:34" x14ac:dyDescent="0.2"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</row>
    <row r="3054" spans="6:34" x14ac:dyDescent="0.2"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</row>
    <row r="3055" spans="6:34" x14ac:dyDescent="0.2"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</row>
    <row r="3056" spans="6:34" x14ac:dyDescent="0.2"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</row>
    <row r="3057" spans="6:34" x14ac:dyDescent="0.2"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</row>
    <row r="3058" spans="6:34" x14ac:dyDescent="0.2"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</row>
    <row r="3059" spans="6:34" x14ac:dyDescent="0.2"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</row>
    <row r="3060" spans="6:34" x14ac:dyDescent="0.2"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</row>
    <row r="3061" spans="6:34" x14ac:dyDescent="0.2"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</row>
    <row r="3062" spans="6:34" x14ac:dyDescent="0.2"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</row>
    <row r="3063" spans="6:34" x14ac:dyDescent="0.2"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</row>
    <row r="3064" spans="6:34" x14ac:dyDescent="0.2"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</row>
    <row r="3065" spans="6:34" x14ac:dyDescent="0.2"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</row>
    <row r="3066" spans="6:34" x14ac:dyDescent="0.2"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</row>
    <row r="3067" spans="6:34" x14ac:dyDescent="0.2"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</row>
    <row r="3068" spans="6:34" x14ac:dyDescent="0.2"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</row>
    <row r="3069" spans="6:34" x14ac:dyDescent="0.2"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</row>
    <row r="3070" spans="6:34" x14ac:dyDescent="0.2"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</row>
    <row r="3071" spans="6:34" x14ac:dyDescent="0.2"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</row>
    <row r="3072" spans="6:34" x14ac:dyDescent="0.2"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</row>
    <row r="3073" spans="6:34" x14ac:dyDescent="0.2"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</row>
    <row r="3074" spans="6:34" x14ac:dyDescent="0.2"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</row>
    <row r="3075" spans="6:34" x14ac:dyDescent="0.2"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</row>
    <row r="3076" spans="6:34" x14ac:dyDescent="0.2"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</row>
    <row r="3077" spans="6:34" x14ac:dyDescent="0.2"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</row>
    <row r="3078" spans="6:34" x14ac:dyDescent="0.2"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</row>
    <row r="3079" spans="6:34" x14ac:dyDescent="0.2"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</row>
    <row r="3080" spans="6:34" x14ac:dyDescent="0.2"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</row>
    <row r="3081" spans="6:34" x14ac:dyDescent="0.2"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</row>
    <row r="3082" spans="6:34" x14ac:dyDescent="0.2"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</row>
    <row r="3083" spans="6:34" x14ac:dyDescent="0.2"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</row>
    <row r="3084" spans="6:34" x14ac:dyDescent="0.2"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</row>
    <row r="3085" spans="6:34" x14ac:dyDescent="0.2"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</row>
    <row r="3086" spans="6:34" x14ac:dyDescent="0.2"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</row>
    <row r="3087" spans="6:34" x14ac:dyDescent="0.2"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</row>
    <row r="3088" spans="6:34" x14ac:dyDescent="0.2"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</row>
    <row r="3089" spans="6:34" x14ac:dyDescent="0.2"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</row>
    <row r="3090" spans="6:34" x14ac:dyDescent="0.2"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</row>
    <row r="3091" spans="6:34" x14ac:dyDescent="0.2"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</row>
    <row r="3092" spans="6:34" x14ac:dyDescent="0.2"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</row>
    <row r="3093" spans="6:34" x14ac:dyDescent="0.2"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</row>
    <row r="3094" spans="6:34" x14ac:dyDescent="0.2"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</row>
    <row r="3095" spans="6:34" x14ac:dyDescent="0.2"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</row>
    <row r="3096" spans="6:34" x14ac:dyDescent="0.2"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</row>
    <row r="3097" spans="6:34" x14ac:dyDescent="0.2"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</row>
    <row r="3098" spans="6:34" x14ac:dyDescent="0.2"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</row>
    <row r="3099" spans="6:34" x14ac:dyDescent="0.2"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</row>
    <row r="3100" spans="6:34" x14ac:dyDescent="0.2"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</row>
    <row r="3101" spans="6:34" x14ac:dyDescent="0.2"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</row>
    <row r="3102" spans="6:34" x14ac:dyDescent="0.2"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</row>
    <row r="3103" spans="6:34" x14ac:dyDescent="0.2"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</row>
    <row r="3104" spans="6:34" x14ac:dyDescent="0.2"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</row>
    <row r="3105" spans="6:34" x14ac:dyDescent="0.2"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</row>
    <row r="3106" spans="6:34" x14ac:dyDescent="0.2"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</row>
    <row r="3107" spans="6:34" x14ac:dyDescent="0.2"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</row>
    <row r="3108" spans="6:34" x14ac:dyDescent="0.2"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</row>
    <row r="3109" spans="6:34" x14ac:dyDescent="0.2"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</row>
    <row r="3110" spans="6:34" x14ac:dyDescent="0.2"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</row>
    <row r="3111" spans="6:34" x14ac:dyDescent="0.2"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</row>
    <row r="3112" spans="6:34" x14ac:dyDescent="0.2"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</row>
    <row r="3113" spans="6:34" x14ac:dyDescent="0.2"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</row>
    <row r="3114" spans="6:34" x14ac:dyDescent="0.2"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</row>
    <row r="3115" spans="6:34" x14ac:dyDescent="0.2"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</row>
    <row r="3116" spans="6:34" x14ac:dyDescent="0.2"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</row>
    <row r="3117" spans="6:34" x14ac:dyDescent="0.2"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</row>
    <row r="3118" spans="6:34" x14ac:dyDescent="0.2"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</row>
    <row r="3119" spans="6:34" x14ac:dyDescent="0.2"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</row>
    <row r="3120" spans="6:34" x14ac:dyDescent="0.2"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</row>
    <row r="3121" spans="6:34" x14ac:dyDescent="0.2"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</row>
    <row r="3122" spans="6:34" x14ac:dyDescent="0.2"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</row>
    <row r="3123" spans="6:34" x14ac:dyDescent="0.2"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</row>
    <row r="3124" spans="6:34" x14ac:dyDescent="0.2"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</row>
    <row r="3125" spans="6:34" x14ac:dyDescent="0.2"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</row>
    <row r="3126" spans="6:34" x14ac:dyDescent="0.2"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</row>
    <row r="3127" spans="6:34" x14ac:dyDescent="0.2"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</row>
    <row r="3128" spans="6:34" x14ac:dyDescent="0.2"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</row>
    <row r="3129" spans="6:34" x14ac:dyDescent="0.2"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</row>
    <row r="3130" spans="6:34" x14ac:dyDescent="0.2"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</row>
    <row r="3131" spans="6:34" x14ac:dyDescent="0.2"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</row>
    <row r="3132" spans="6:34" x14ac:dyDescent="0.2"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</row>
    <row r="3133" spans="6:34" x14ac:dyDescent="0.2"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</row>
    <row r="3134" spans="6:34" x14ac:dyDescent="0.2"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</row>
    <row r="3135" spans="6:34" x14ac:dyDescent="0.2"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</row>
    <row r="3136" spans="6:34" x14ac:dyDescent="0.2"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</row>
    <row r="3137" spans="6:34" x14ac:dyDescent="0.2"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</row>
    <row r="3138" spans="6:34" x14ac:dyDescent="0.2"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</row>
    <row r="3139" spans="6:34" x14ac:dyDescent="0.2"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</row>
    <row r="3140" spans="6:34" x14ac:dyDescent="0.2"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</row>
    <row r="3141" spans="6:34" x14ac:dyDescent="0.2"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</row>
    <row r="3142" spans="6:34" x14ac:dyDescent="0.2"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</row>
    <row r="3143" spans="6:34" x14ac:dyDescent="0.2"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</row>
    <row r="3144" spans="6:34" x14ac:dyDescent="0.2"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</row>
    <row r="3145" spans="6:34" x14ac:dyDescent="0.2"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</row>
    <row r="3146" spans="6:34" x14ac:dyDescent="0.2"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</row>
    <row r="3147" spans="6:34" x14ac:dyDescent="0.2"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</row>
    <row r="3148" spans="6:34" x14ac:dyDescent="0.2"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</row>
    <row r="3149" spans="6:34" x14ac:dyDescent="0.2"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</row>
    <row r="3150" spans="6:34" x14ac:dyDescent="0.2"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</row>
    <row r="3151" spans="6:34" x14ac:dyDescent="0.2"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</row>
    <row r="3152" spans="6:34" x14ac:dyDescent="0.2"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</row>
    <row r="3153" spans="6:34" x14ac:dyDescent="0.2"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</row>
    <row r="3154" spans="6:34" x14ac:dyDescent="0.2"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</row>
    <row r="3155" spans="6:34" x14ac:dyDescent="0.2"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</row>
    <row r="3156" spans="6:34" x14ac:dyDescent="0.2"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</row>
    <row r="3157" spans="6:34" x14ac:dyDescent="0.2"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</row>
    <row r="3158" spans="6:34" x14ac:dyDescent="0.2"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</row>
    <row r="3159" spans="6:34" x14ac:dyDescent="0.2"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</row>
    <row r="3160" spans="6:34" x14ac:dyDescent="0.2"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</row>
    <row r="3161" spans="6:34" x14ac:dyDescent="0.2"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</row>
    <row r="3162" spans="6:34" x14ac:dyDescent="0.2"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</row>
    <row r="3163" spans="6:34" x14ac:dyDescent="0.2"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</row>
    <row r="3164" spans="6:34" x14ac:dyDescent="0.2"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</row>
    <row r="3165" spans="6:34" x14ac:dyDescent="0.2"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</row>
    <row r="3166" spans="6:34" x14ac:dyDescent="0.2"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</row>
    <row r="3167" spans="6:34" x14ac:dyDescent="0.2"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</row>
    <row r="3168" spans="6:34" x14ac:dyDescent="0.2"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</row>
    <row r="3169" spans="6:34" x14ac:dyDescent="0.2"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</row>
    <row r="3170" spans="6:34" x14ac:dyDescent="0.2"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</row>
    <row r="3171" spans="6:34" x14ac:dyDescent="0.2"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</row>
    <row r="3172" spans="6:34" x14ac:dyDescent="0.2"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</row>
    <row r="3173" spans="6:34" x14ac:dyDescent="0.2"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</row>
    <row r="3174" spans="6:34" x14ac:dyDescent="0.2"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</row>
    <row r="3175" spans="6:34" x14ac:dyDescent="0.2"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</row>
    <row r="3176" spans="6:34" x14ac:dyDescent="0.2"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</row>
    <row r="3177" spans="6:34" x14ac:dyDescent="0.2"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</row>
    <row r="3178" spans="6:34" x14ac:dyDescent="0.2"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</row>
    <row r="3179" spans="6:34" x14ac:dyDescent="0.2"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</row>
    <row r="3180" spans="6:34" x14ac:dyDescent="0.2"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</row>
    <row r="3181" spans="6:34" x14ac:dyDescent="0.2"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</row>
    <row r="3182" spans="6:34" x14ac:dyDescent="0.2"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</row>
    <row r="3183" spans="6:34" x14ac:dyDescent="0.2"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</row>
    <row r="3184" spans="6:34" x14ac:dyDescent="0.2"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</row>
    <row r="3185" spans="6:34" x14ac:dyDescent="0.2"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</row>
    <row r="3186" spans="6:34" x14ac:dyDescent="0.2"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</row>
    <row r="3187" spans="6:34" x14ac:dyDescent="0.2"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</row>
    <row r="3188" spans="6:34" x14ac:dyDescent="0.2"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</row>
    <row r="3189" spans="6:34" x14ac:dyDescent="0.2"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</row>
    <row r="3190" spans="6:34" x14ac:dyDescent="0.2"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</row>
    <row r="3191" spans="6:34" x14ac:dyDescent="0.2"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</row>
    <row r="3192" spans="6:34" x14ac:dyDescent="0.2"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</row>
    <row r="3193" spans="6:34" x14ac:dyDescent="0.2"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</row>
    <row r="3194" spans="6:34" x14ac:dyDescent="0.2"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</row>
    <row r="3195" spans="6:34" x14ac:dyDescent="0.2"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</row>
    <row r="3196" spans="6:34" x14ac:dyDescent="0.2"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</row>
    <row r="3197" spans="6:34" x14ac:dyDescent="0.2"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</row>
    <row r="3198" spans="6:34" x14ac:dyDescent="0.2"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</row>
    <row r="3199" spans="6:34" x14ac:dyDescent="0.2"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</row>
    <row r="3200" spans="6:34" x14ac:dyDescent="0.2"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</row>
    <row r="3201" spans="6:34" x14ac:dyDescent="0.2"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</row>
    <row r="3202" spans="6:34" x14ac:dyDescent="0.2"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</row>
    <row r="3203" spans="6:34" x14ac:dyDescent="0.2"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</row>
    <row r="3204" spans="6:34" x14ac:dyDescent="0.2"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</row>
    <row r="3205" spans="6:34" x14ac:dyDescent="0.2"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</row>
    <row r="3206" spans="6:34" x14ac:dyDescent="0.2"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</row>
    <row r="3207" spans="6:34" x14ac:dyDescent="0.2"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</row>
    <row r="3208" spans="6:34" x14ac:dyDescent="0.2"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</row>
    <row r="3209" spans="6:34" x14ac:dyDescent="0.2"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</row>
    <row r="3210" spans="6:34" x14ac:dyDescent="0.2"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</row>
    <row r="3211" spans="6:34" x14ac:dyDescent="0.2"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</row>
    <row r="3212" spans="6:34" x14ac:dyDescent="0.2"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</row>
    <row r="3213" spans="6:34" x14ac:dyDescent="0.2"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</row>
    <row r="3214" spans="6:34" x14ac:dyDescent="0.2"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</row>
    <row r="3215" spans="6:34" x14ac:dyDescent="0.2"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</row>
    <row r="3216" spans="6:34" x14ac:dyDescent="0.2"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</row>
    <row r="3217" spans="6:34" x14ac:dyDescent="0.2"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</row>
    <row r="3218" spans="6:34" x14ac:dyDescent="0.2"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</row>
    <row r="3219" spans="6:34" x14ac:dyDescent="0.2"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</row>
    <row r="3220" spans="6:34" x14ac:dyDescent="0.2"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</row>
    <row r="3221" spans="6:34" x14ac:dyDescent="0.2"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</row>
    <row r="3222" spans="6:34" x14ac:dyDescent="0.2"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</row>
    <row r="3223" spans="6:34" x14ac:dyDescent="0.2"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</row>
    <row r="3224" spans="6:34" x14ac:dyDescent="0.2"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</row>
    <row r="3225" spans="6:34" x14ac:dyDescent="0.2"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</row>
    <row r="3226" spans="6:34" x14ac:dyDescent="0.2"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</row>
    <row r="3227" spans="6:34" x14ac:dyDescent="0.2"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</row>
    <row r="3228" spans="6:34" x14ac:dyDescent="0.2"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</row>
    <row r="3229" spans="6:34" x14ac:dyDescent="0.2"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</row>
    <row r="3230" spans="6:34" x14ac:dyDescent="0.2"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</row>
    <row r="3231" spans="6:34" x14ac:dyDescent="0.2"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</row>
    <row r="3232" spans="6:34" x14ac:dyDescent="0.2"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</row>
    <row r="3233" spans="6:34" x14ac:dyDescent="0.2"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</row>
    <row r="3234" spans="6:34" x14ac:dyDescent="0.2"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</row>
    <row r="3235" spans="6:34" x14ac:dyDescent="0.2"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</row>
    <row r="3236" spans="6:34" x14ac:dyDescent="0.2"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</row>
    <row r="3237" spans="6:34" x14ac:dyDescent="0.2"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</row>
    <row r="3238" spans="6:34" x14ac:dyDescent="0.2"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</row>
    <row r="3239" spans="6:34" x14ac:dyDescent="0.2"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</row>
    <row r="3240" spans="6:34" x14ac:dyDescent="0.2"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</row>
    <row r="3241" spans="6:34" x14ac:dyDescent="0.2"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</row>
    <row r="3242" spans="6:34" x14ac:dyDescent="0.2"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</row>
    <row r="3243" spans="6:34" x14ac:dyDescent="0.2"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</row>
    <row r="3244" spans="6:34" x14ac:dyDescent="0.2"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</row>
    <row r="3245" spans="6:34" x14ac:dyDescent="0.2"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</row>
    <row r="3246" spans="6:34" x14ac:dyDescent="0.2"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</row>
    <row r="3247" spans="6:34" x14ac:dyDescent="0.2"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</row>
    <row r="3248" spans="6:34" x14ac:dyDescent="0.2"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</row>
    <row r="3249" spans="6:34" x14ac:dyDescent="0.2"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</row>
    <row r="3250" spans="6:34" x14ac:dyDescent="0.2"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</row>
    <row r="3251" spans="6:34" x14ac:dyDescent="0.2"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</row>
    <row r="3252" spans="6:34" x14ac:dyDescent="0.2"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</row>
    <row r="3253" spans="6:34" x14ac:dyDescent="0.2"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</row>
    <row r="3254" spans="6:34" x14ac:dyDescent="0.2"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</row>
    <row r="3255" spans="6:34" x14ac:dyDescent="0.2"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</row>
    <row r="3256" spans="6:34" x14ac:dyDescent="0.2"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</row>
    <row r="3257" spans="6:34" x14ac:dyDescent="0.2"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</row>
    <row r="3258" spans="6:34" x14ac:dyDescent="0.2"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</row>
    <row r="3259" spans="6:34" x14ac:dyDescent="0.2"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</row>
    <row r="3260" spans="6:34" x14ac:dyDescent="0.2"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</row>
    <row r="3261" spans="6:34" x14ac:dyDescent="0.2"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</row>
    <row r="3262" spans="6:34" x14ac:dyDescent="0.2"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</row>
    <row r="3263" spans="6:34" x14ac:dyDescent="0.2"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</row>
    <row r="3264" spans="6:34" x14ac:dyDescent="0.2"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</row>
    <row r="3265" spans="6:34" x14ac:dyDescent="0.2"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</row>
    <row r="3266" spans="6:34" x14ac:dyDescent="0.2"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</row>
    <row r="3267" spans="6:34" x14ac:dyDescent="0.2"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</row>
    <row r="3268" spans="6:34" x14ac:dyDescent="0.2"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</row>
    <row r="3269" spans="6:34" x14ac:dyDescent="0.2"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</row>
    <row r="3270" spans="6:34" x14ac:dyDescent="0.2"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</row>
    <row r="3271" spans="6:34" x14ac:dyDescent="0.2"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</row>
    <row r="3272" spans="6:34" x14ac:dyDescent="0.2"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</row>
    <row r="3273" spans="6:34" x14ac:dyDescent="0.2"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</row>
    <row r="3274" spans="6:34" x14ac:dyDescent="0.2"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</row>
    <row r="3275" spans="6:34" x14ac:dyDescent="0.2"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</row>
    <row r="3276" spans="6:34" x14ac:dyDescent="0.2"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</row>
    <row r="3277" spans="6:34" x14ac:dyDescent="0.2"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</row>
    <row r="3278" spans="6:34" x14ac:dyDescent="0.2"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</row>
    <row r="3279" spans="6:34" x14ac:dyDescent="0.2"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</row>
    <row r="3280" spans="6:34" x14ac:dyDescent="0.2"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</row>
    <row r="3281" spans="6:34" x14ac:dyDescent="0.2"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</row>
    <row r="3282" spans="6:34" x14ac:dyDescent="0.2"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</row>
    <row r="3283" spans="6:34" x14ac:dyDescent="0.2"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</row>
    <row r="3284" spans="6:34" x14ac:dyDescent="0.2"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</row>
    <row r="3285" spans="6:34" x14ac:dyDescent="0.2"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</row>
    <row r="3286" spans="6:34" x14ac:dyDescent="0.2"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</row>
    <row r="3287" spans="6:34" x14ac:dyDescent="0.2"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</row>
    <row r="3288" spans="6:34" x14ac:dyDescent="0.2"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</row>
    <row r="3289" spans="6:34" x14ac:dyDescent="0.2"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</row>
    <row r="3290" spans="6:34" x14ac:dyDescent="0.2"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</row>
    <row r="3291" spans="6:34" x14ac:dyDescent="0.2"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</row>
    <row r="3292" spans="6:34" x14ac:dyDescent="0.2"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</row>
    <row r="3293" spans="6:34" x14ac:dyDescent="0.2"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</row>
    <row r="3294" spans="6:34" x14ac:dyDescent="0.2"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</row>
    <row r="3295" spans="6:34" x14ac:dyDescent="0.2"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</row>
    <row r="3296" spans="6:34" x14ac:dyDescent="0.2"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</row>
    <row r="3297" spans="6:34" x14ac:dyDescent="0.2"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</row>
    <row r="3298" spans="6:34" x14ac:dyDescent="0.2"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</row>
    <row r="3299" spans="6:34" x14ac:dyDescent="0.2"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</row>
    <row r="3300" spans="6:34" x14ac:dyDescent="0.2"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</row>
    <row r="3301" spans="6:34" x14ac:dyDescent="0.2"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</row>
    <row r="3302" spans="6:34" x14ac:dyDescent="0.2"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</row>
    <row r="3303" spans="6:34" x14ac:dyDescent="0.2"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</row>
    <row r="3304" spans="6:34" x14ac:dyDescent="0.2"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</row>
    <row r="3305" spans="6:34" x14ac:dyDescent="0.2"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</row>
    <row r="3306" spans="6:34" x14ac:dyDescent="0.2"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</row>
    <row r="3307" spans="6:34" x14ac:dyDescent="0.2"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</row>
    <row r="3308" spans="6:34" x14ac:dyDescent="0.2"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</row>
    <row r="3309" spans="6:34" x14ac:dyDescent="0.2"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</row>
    <row r="3310" spans="6:34" x14ac:dyDescent="0.2"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</row>
    <row r="3311" spans="6:34" x14ac:dyDescent="0.2"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</row>
    <row r="3312" spans="6:34" x14ac:dyDescent="0.2"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</row>
    <row r="3313" spans="6:34" x14ac:dyDescent="0.2"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</row>
    <row r="3314" spans="6:34" x14ac:dyDescent="0.2"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</row>
    <row r="3315" spans="6:34" x14ac:dyDescent="0.2"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</row>
    <row r="3316" spans="6:34" x14ac:dyDescent="0.2"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</row>
    <row r="3317" spans="6:34" x14ac:dyDescent="0.2"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</row>
    <row r="3318" spans="6:34" x14ac:dyDescent="0.2"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</row>
    <row r="3319" spans="6:34" x14ac:dyDescent="0.2"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</row>
    <row r="3320" spans="6:34" x14ac:dyDescent="0.2"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</row>
    <row r="3321" spans="6:34" x14ac:dyDescent="0.2"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</row>
    <row r="3322" spans="6:34" x14ac:dyDescent="0.2"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</row>
    <row r="3323" spans="6:34" x14ac:dyDescent="0.2"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</row>
    <row r="3324" spans="6:34" x14ac:dyDescent="0.2"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</row>
    <row r="3325" spans="6:34" x14ac:dyDescent="0.2"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</row>
    <row r="3326" spans="6:34" x14ac:dyDescent="0.2"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</row>
    <row r="3327" spans="6:34" x14ac:dyDescent="0.2"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</row>
    <row r="3328" spans="6:34" x14ac:dyDescent="0.2"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</row>
    <row r="3329" spans="6:34" x14ac:dyDescent="0.2"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</row>
    <row r="3330" spans="6:34" x14ac:dyDescent="0.2"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</row>
    <row r="3331" spans="6:34" x14ac:dyDescent="0.2"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</row>
    <row r="3332" spans="6:34" x14ac:dyDescent="0.2"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</row>
    <row r="3333" spans="6:34" x14ac:dyDescent="0.2"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</row>
    <row r="3334" spans="6:34" x14ac:dyDescent="0.2"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</row>
    <row r="3335" spans="6:34" x14ac:dyDescent="0.2"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</row>
    <row r="3336" spans="6:34" x14ac:dyDescent="0.2"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</row>
    <row r="3337" spans="6:34" x14ac:dyDescent="0.2"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</row>
    <row r="3338" spans="6:34" x14ac:dyDescent="0.2"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</row>
    <row r="3339" spans="6:34" x14ac:dyDescent="0.2"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</row>
    <row r="3340" spans="6:34" x14ac:dyDescent="0.2"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</row>
    <row r="3341" spans="6:34" x14ac:dyDescent="0.2"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</row>
    <row r="3342" spans="6:34" x14ac:dyDescent="0.2"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</row>
    <row r="3343" spans="6:34" x14ac:dyDescent="0.2"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</row>
    <row r="3344" spans="6:34" x14ac:dyDescent="0.2"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</row>
    <row r="3345" spans="6:34" x14ac:dyDescent="0.2"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</row>
    <row r="3346" spans="6:34" x14ac:dyDescent="0.2"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</row>
    <row r="3347" spans="6:34" x14ac:dyDescent="0.2"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</row>
    <row r="3348" spans="6:34" x14ac:dyDescent="0.2"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</row>
    <row r="3349" spans="6:34" x14ac:dyDescent="0.2"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</row>
    <row r="3350" spans="6:34" x14ac:dyDescent="0.2"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</row>
    <row r="3351" spans="6:34" x14ac:dyDescent="0.2"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</row>
    <row r="3352" spans="6:34" x14ac:dyDescent="0.2"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</row>
    <row r="3353" spans="6:34" x14ac:dyDescent="0.2"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</row>
    <row r="3354" spans="6:34" x14ac:dyDescent="0.2"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</row>
    <row r="3355" spans="6:34" x14ac:dyDescent="0.2"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</row>
    <row r="3356" spans="6:34" x14ac:dyDescent="0.2"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</row>
    <row r="3357" spans="6:34" x14ac:dyDescent="0.2"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</row>
    <row r="3358" spans="6:34" x14ac:dyDescent="0.2"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</row>
    <row r="3359" spans="6:34" x14ac:dyDescent="0.2"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</row>
    <row r="3360" spans="6:34" x14ac:dyDescent="0.2"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</row>
    <row r="3361" spans="6:34" x14ac:dyDescent="0.2"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</row>
    <row r="3362" spans="6:34" x14ac:dyDescent="0.2"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</row>
    <row r="3363" spans="6:34" x14ac:dyDescent="0.2"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</row>
    <row r="3364" spans="6:34" x14ac:dyDescent="0.2"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</row>
    <row r="3365" spans="6:34" x14ac:dyDescent="0.2"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</row>
    <row r="3366" spans="6:34" x14ac:dyDescent="0.2"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</row>
    <row r="3367" spans="6:34" x14ac:dyDescent="0.2"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</row>
    <row r="3368" spans="6:34" x14ac:dyDescent="0.2"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</row>
    <row r="3369" spans="6:34" x14ac:dyDescent="0.2"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</row>
    <row r="3370" spans="6:34" x14ac:dyDescent="0.2"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</row>
    <row r="3371" spans="6:34" x14ac:dyDescent="0.2"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</row>
    <row r="3372" spans="6:34" x14ac:dyDescent="0.2"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</row>
    <row r="3373" spans="6:34" x14ac:dyDescent="0.2"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</row>
    <row r="3374" spans="6:34" x14ac:dyDescent="0.2"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</row>
    <row r="3375" spans="6:34" x14ac:dyDescent="0.2"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</row>
    <row r="3376" spans="6:34" x14ac:dyDescent="0.2"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</row>
    <row r="3377" spans="6:34" x14ac:dyDescent="0.2"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</row>
    <row r="3378" spans="6:34" x14ac:dyDescent="0.2"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</row>
    <row r="3379" spans="6:34" x14ac:dyDescent="0.2"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</row>
    <row r="3380" spans="6:34" x14ac:dyDescent="0.2"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</row>
    <row r="3381" spans="6:34" x14ac:dyDescent="0.2"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</row>
    <row r="3382" spans="6:34" x14ac:dyDescent="0.2"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</row>
    <row r="3383" spans="6:34" x14ac:dyDescent="0.2"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</row>
    <row r="3384" spans="6:34" x14ac:dyDescent="0.2"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</row>
    <row r="3385" spans="6:34" x14ac:dyDescent="0.2"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</row>
    <row r="3386" spans="6:34" x14ac:dyDescent="0.2"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</row>
    <row r="3387" spans="6:34" x14ac:dyDescent="0.2"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</row>
    <row r="3388" spans="6:34" x14ac:dyDescent="0.2"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</row>
    <row r="3389" spans="6:34" x14ac:dyDescent="0.2"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</row>
    <row r="3390" spans="6:34" x14ac:dyDescent="0.2"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</row>
    <row r="3391" spans="6:34" x14ac:dyDescent="0.2"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</row>
    <row r="3392" spans="6:34" x14ac:dyDescent="0.2"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</row>
    <row r="3393" spans="6:34" x14ac:dyDescent="0.2"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</row>
    <row r="3394" spans="6:34" x14ac:dyDescent="0.2"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</row>
    <row r="3395" spans="6:34" x14ac:dyDescent="0.2"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</row>
    <row r="3396" spans="6:34" x14ac:dyDescent="0.2"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</row>
    <row r="3397" spans="6:34" x14ac:dyDescent="0.2"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</row>
    <row r="3398" spans="6:34" x14ac:dyDescent="0.2"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</row>
    <row r="3399" spans="6:34" x14ac:dyDescent="0.2"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</row>
    <row r="3400" spans="6:34" x14ac:dyDescent="0.2"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</row>
    <row r="3401" spans="6:34" x14ac:dyDescent="0.2"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</row>
    <row r="3402" spans="6:34" x14ac:dyDescent="0.2"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</row>
    <row r="3403" spans="6:34" x14ac:dyDescent="0.2"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</row>
    <row r="3404" spans="6:34" x14ac:dyDescent="0.2"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</row>
    <row r="3405" spans="6:34" x14ac:dyDescent="0.2"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</row>
    <row r="3406" spans="6:34" x14ac:dyDescent="0.2"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</row>
    <row r="3407" spans="6:34" x14ac:dyDescent="0.2"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</row>
    <row r="3408" spans="6:34" x14ac:dyDescent="0.2"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</row>
    <row r="3409" spans="6:34" x14ac:dyDescent="0.2"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</row>
    <row r="3410" spans="6:34" x14ac:dyDescent="0.2"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</row>
    <row r="3411" spans="6:34" x14ac:dyDescent="0.2"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</row>
    <row r="3412" spans="6:34" x14ac:dyDescent="0.2"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</row>
    <row r="3413" spans="6:34" x14ac:dyDescent="0.2"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</row>
    <row r="3414" spans="6:34" x14ac:dyDescent="0.2"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</row>
    <row r="3415" spans="6:34" x14ac:dyDescent="0.2"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</row>
    <row r="3416" spans="6:34" x14ac:dyDescent="0.2"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</row>
    <row r="3417" spans="6:34" x14ac:dyDescent="0.2"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</row>
    <row r="3418" spans="6:34" x14ac:dyDescent="0.2"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</row>
    <row r="3419" spans="6:34" x14ac:dyDescent="0.2"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</row>
    <row r="3420" spans="6:34" x14ac:dyDescent="0.2"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</row>
    <row r="3421" spans="6:34" x14ac:dyDescent="0.2"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</row>
    <row r="3422" spans="6:34" x14ac:dyDescent="0.2"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</row>
    <row r="3423" spans="6:34" x14ac:dyDescent="0.2"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</row>
    <row r="3424" spans="6:34" x14ac:dyDescent="0.2"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</row>
    <row r="3425" spans="6:34" x14ac:dyDescent="0.2"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</row>
    <row r="3426" spans="6:34" x14ac:dyDescent="0.2"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</row>
    <row r="3427" spans="6:34" x14ac:dyDescent="0.2"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</row>
    <row r="3428" spans="6:34" x14ac:dyDescent="0.2"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</row>
    <row r="3429" spans="6:34" x14ac:dyDescent="0.2"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</row>
    <row r="3430" spans="6:34" x14ac:dyDescent="0.2"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</row>
    <row r="3431" spans="6:34" x14ac:dyDescent="0.2"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</row>
    <row r="3432" spans="6:34" x14ac:dyDescent="0.2"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</row>
    <row r="3433" spans="6:34" x14ac:dyDescent="0.2"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</row>
    <row r="3434" spans="6:34" x14ac:dyDescent="0.2"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</row>
    <row r="3435" spans="6:34" x14ac:dyDescent="0.2"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</row>
    <row r="3436" spans="6:34" x14ac:dyDescent="0.2"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</row>
    <row r="3437" spans="6:34" x14ac:dyDescent="0.2"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</row>
    <row r="3438" spans="6:34" x14ac:dyDescent="0.2"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</row>
    <row r="3439" spans="6:34" x14ac:dyDescent="0.2"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</row>
    <row r="3440" spans="6:34" x14ac:dyDescent="0.2"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</row>
    <row r="3441" spans="6:34" x14ac:dyDescent="0.2"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</row>
    <row r="3442" spans="6:34" x14ac:dyDescent="0.2"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</row>
    <row r="3443" spans="6:34" x14ac:dyDescent="0.2"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</row>
    <row r="3444" spans="6:34" x14ac:dyDescent="0.2"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</row>
    <row r="3445" spans="6:34" x14ac:dyDescent="0.2"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</row>
    <row r="3446" spans="6:34" x14ac:dyDescent="0.2"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</row>
    <row r="3447" spans="6:34" x14ac:dyDescent="0.2"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</row>
    <row r="3448" spans="6:34" x14ac:dyDescent="0.2"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</row>
    <row r="3449" spans="6:34" x14ac:dyDescent="0.2"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</row>
    <row r="3450" spans="6:34" x14ac:dyDescent="0.2"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</row>
    <row r="3451" spans="6:34" x14ac:dyDescent="0.2"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</row>
    <row r="3452" spans="6:34" x14ac:dyDescent="0.2"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</row>
    <row r="3453" spans="6:34" x14ac:dyDescent="0.2"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</row>
    <row r="3454" spans="6:34" x14ac:dyDescent="0.2"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</row>
    <row r="3455" spans="6:34" x14ac:dyDescent="0.2"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</row>
    <row r="3456" spans="6:34" x14ac:dyDescent="0.2"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</row>
    <row r="3457" spans="6:34" x14ac:dyDescent="0.2"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</row>
    <row r="3458" spans="6:34" x14ac:dyDescent="0.2"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</row>
    <row r="3459" spans="6:34" x14ac:dyDescent="0.2"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</row>
    <row r="3460" spans="6:34" x14ac:dyDescent="0.2"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</row>
    <row r="3461" spans="6:34" x14ac:dyDescent="0.2"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</row>
    <row r="3462" spans="6:34" x14ac:dyDescent="0.2"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</row>
    <row r="3463" spans="6:34" x14ac:dyDescent="0.2"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</row>
    <row r="3464" spans="6:34" x14ac:dyDescent="0.2"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</row>
    <row r="3465" spans="6:34" x14ac:dyDescent="0.2"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</row>
    <row r="3466" spans="6:34" x14ac:dyDescent="0.2"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</row>
    <row r="3467" spans="6:34" x14ac:dyDescent="0.2"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</row>
    <row r="3468" spans="6:34" x14ac:dyDescent="0.2"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</row>
    <row r="3469" spans="6:34" x14ac:dyDescent="0.2"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</row>
    <row r="3470" spans="6:34" x14ac:dyDescent="0.2"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</row>
    <row r="3471" spans="6:34" x14ac:dyDescent="0.2"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</row>
    <row r="3472" spans="6:34" x14ac:dyDescent="0.2"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</row>
    <row r="3473" spans="6:34" x14ac:dyDescent="0.2"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</row>
    <row r="3474" spans="6:34" x14ac:dyDescent="0.2"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</row>
    <row r="3475" spans="6:34" x14ac:dyDescent="0.2"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</row>
    <row r="3476" spans="6:34" x14ac:dyDescent="0.2"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</row>
    <row r="3477" spans="6:34" x14ac:dyDescent="0.2"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</row>
    <row r="3478" spans="6:34" x14ac:dyDescent="0.2"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</row>
    <row r="3479" spans="6:34" x14ac:dyDescent="0.2"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</row>
    <row r="3480" spans="6:34" x14ac:dyDescent="0.2"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</row>
    <row r="3481" spans="6:34" x14ac:dyDescent="0.2"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</row>
    <row r="3482" spans="6:34" x14ac:dyDescent="0.2"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</row>
    <row r="3483" spans="6:34" x14ac:dyDescent="0.2"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</row>
    <row r="3484" spans="6:34" x14ac:dyDescent="0.2"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</row>
    <row r="3485" spans="6:34" x14ac:dyDescent="0.2"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</row>
    <row r="3486" spans="6:34" x14ac:dyDescent="0.2"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</row>
    <row r="3487" spans="6:34" x14ac:dyDescent="0.2"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</row>
    <row r="3488" spans="6:34" x14ac:dyDescent="0.2"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</row>
    <row r="3489" spans="6:34" x14ac:dyDescent="0.2"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</row>
    <row r="3490" spans="6:34" x14ac:dyDescent="0.2"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</row>
    <row r="3491" spans="6:34" x14ac:dyDescent="0.2"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</row>
    <row r="3492" spans="6:34" x14ac:dyDescent="0.2"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</row>
    <row r="3493" spans="6:34" x14ac:dyDescent="0.2"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</row>
    <row r="3494" spans="6:34" x14ac:dyDescent="0.2"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</row>
    <row r="3495" spans="6:34" x14ac:dyDescent="0.2"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</row>
    <row r="3496" spans="6:34" x14ac:dyDescent="0.2"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</row>
    <row r="3497" spans="6:34" x14ac:dyDescent="0.2"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</row>
    <row r="3498" spans="6:34" x14ac:dyDescent="0.2"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</row>
    <row r="3499" spans="6:34" x14ac:dyDescent="0.2"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</row>
    <row r="3500" spans="6:34" x14ac:dyDescent="0.2"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</row>
    <row r="3501" spans="6:34" x14ac:dyDescent="0.2"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</row>
    <row r="3502" spans="6:34" x14ac:dyDescent="0.2"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</row>
    <row r="3503" spans="6:34" x14ac:dyDescent="0.2"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</row>
    <row r="3504" spans="6:34" x14ac:dyDescent="0.2"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</row>
    <row r="3505" spans="6:34" x14ac:dyDescent="0.2"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</row>
    <row r="3506" spans="6:34" x14ac:dyDescent="0.2"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</row>
    <row r="3507" spans="6:34" x14ac:dyDescent="0.2"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</row>
    <row r="3508" spans="6:34" x14ac:dyDescent="0.2"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</row>
    <row r="3509" spans="6:34" x14ac:dyDescent="0.2"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</row>
    <row r="3510" spans="6:34" x14ac:dyDescent="0.2"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</row>
    <row r="3511" spans="6:34" x14ac:dyDescent="0.2"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</row>
    <row r="3512" spans="6:34" x14ac:dyDescent="0.2"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</row>
    <row r="3513" spans="6:34" x14ac:dyDescent="0.2"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</row>
    <row r="3514" spans="6:34" x14ac:dyDescent="0.2"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</row>
    <row r="3515" spans="6:34" x14ac:dyDescent="0.2"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</row>
    <row r="3516" spans="6:34" x14ac:dyDescent="0.2"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</row>
    <row r="3517" spans="6:34" x14ac:dyDescent="0.2"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</row>
    <row r="3518" spans="6:34" x14ac:dyDescent="0.2"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</row>
    <row r="3519" spans="6:34" x14ac:dyDescent="0.2"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</row>
    <row r="3520" spans="6:34" x14ac:dyDescent="0.2"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</row>
    <row r="3521" spans="6:34" x14ac:dyDescent="0.2"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</row>
    <row r="3522" spans="6:34" x14ac:dyDescent="0.2"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</row>
    <row r="3523" spans="6:34" x14ac:dyDescent="0.2"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</row>
    <row r="3524" spans="6:34" x14ac:dyDescent="0.2"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</row>
    <row r="3525" spans="6:34" x14ac:dyDescent="0.2"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</row>
    <row r="3526" spans="6:34" x14ac:dyDescent="0.2"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</row>
    <row r="3527" spans="6:34" x14ac:dyDescent="0.2"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</row>
    <row r="3528" spans="6:34" x14ac:dyDescent="0.2"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</row>
    <row r="3529" spans="6:34" x14ac:dyDescent="0.2"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</row>
    <row r="3530" spans="6:34" x14ac:dyDescent="0.2"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</row>
    <row r="3531" spans="6:34" x14ac:dyDescent="0.2"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</row>
    <row r="3532" spans="6:34" x14ac:dyDescent="0.2"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</row>
    <row r="3533" spans="6:34" x14ac:dyDescent="0.2"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</row>
    <row r="3534" spans="6:34" x14ac:dyDescent="0.2"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</row>
    <row r="3535" spans="6:34" x14ac:dyDescent="0.2"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</row>
    <row r="3536" spans="6:34" x14ac:dyDescent="0.2"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</row>
    <row r="3537" spans="6:34" x14ac:dyDescent="0.2"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</row>
    <row r="3538" spans="6:34" x14ac:dyDescent="0.2"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</row>
    <row r="3539" spans="6:34" x14ac:dyDescent="0.2"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</row>
    <row r="3540" spans="6:34" x14ac:dyDescent="0.2"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</row>
    <row r="3541" spans="6:34" x14ac:dyDescent="0.2"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</row>
    <row r="3542" spans="6:34" x14ac:dyDescent="0.2"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</row>
    <row r="3543" spans="6:34" x14ac:dyDescent="0.2"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</row>
    <row r="3544" spans="6:34" x14ac:dyDescent="0.2"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</row>
    <row r="3545" spans="6:34" x14ac:dyDescent="0.2"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</row>
    <row r="3546" spans="6:34" x14ac:dyDescent="0.2"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</row>
    <row r="3547" spans="6:34" x14ac:dyDescent="0.2"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</row>
    <row r="3548" spans="6:34" x14ac:dyDescent="0.2"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</row>
    <row r="3549" spans="6:34" x14ac:dyDescent="0.2"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</row>
    <row r="3550" spans="6:34" x14ac:dyDescent="0.2"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</row>
    <row r="3551" spans="6:34" x14ac:dyDescent="0.2"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</row>
    <row r="3552" spans="6:34" x14ac:dyDescent="0.2"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</row>
    <row r="3553" spans="6:34" x14ac:dyDescent="0.2"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</row>
    <row r="3554" spans="6:34" x14ac:dyDescent="0.2"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</row>
    <row r="3555" spans="6:34" x14ac:dyDescent="0.2"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</row>
    <row r="3556" spans="6:34" x14ac:dyDescent="0.2"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</row>
    <row r="3557" spans="6:34" x14ac:dyDescent="0.2"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</row>
    <row r="3558" spans="6:34" x14ac:dyDescent="0.2"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</row>
    <row r="3559" spans="6:34" x14ac:dyDescent="0.2"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</row>
    <row r="3560" spans="6:34" x14ac:dyDescent="0.2"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</row>
    <row r="3561" spans="6:34" x14ac:dyDescent="0.2"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</row>
    <row r="3562" spans="6:34" x14ac:dyDescent="0.2"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</row>
    <row r="3563" spans="6:34" x14ac:dyDescent="0.2"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</row>
    <row r="3564" spans="6:34" x14ac:dyDescent="0.2"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</row>
    <row r="3565" spans="6:34" x14ac:dyDescent="0.2"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</row>
    <row r="3566" spans="6:34" x14ac:dyDescent="0.2"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</row>
    <row r="3567" spans="6:34" x14ac:dyDescent="0.2"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</row>
    <row r="3568" spans="6:34" x14ac:dyDescent="0.2"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</row>
    <row r="3569" spans="6:34" x14ac:dyDescent="0.2"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</row>
    <row r="3570" spans="6:34" x14ac:dyDescent="0.2"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</row>
    <row r="3571" spans="6:34" x14ac:dyDescent="0.2"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</row>
    <row r="3572" spans="6:34" x14ac:dyDescent="0.2"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</row>
    <row r="3573" spans="6:34" x14ac:dyDescent="0.2"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</row>
    <row r="3574" spans="6:34" x14ac:dyDescent="0.2"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</row>
    <row r="3575" spans="6:34" x14ac:dyDescent="0.2"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</row>
    <row r="3576" spans="6:34" x14ac:dyDescent="0.2"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</row>
    <row r="3577" spans="6:34" x14ac:dyDescent="0.2"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</row>
    <row r="3578" spans="6:34" x14ac:dyDescent="0.2"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</row>
    <row r="3579" spans="6:34" x14ac:dyDescent="0.2"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</row>
    <row r="3580" spans="6:34" x14ac:dyDescent="0.2"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</row>
    <row r="3581" spans="6:34" x14ac:dyDescent="0.2"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</row>
    <row r="3582" spans="6:34" x14ac:dyDescent="0.2"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</row>
    <row r="3583" spans="6:34" x14ac:dyDescent="0.2"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</row>
    <row r="3584" spans="6:34" x14ac:dyDescent="0.2"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</row>
    <row r="3585" spans="6:34" x14ac:dyDescent="0.2"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</row>
    <row r="3586" spans="6:34" x14ac:dyDescent="0.2"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</row>
    <row r="3587" spans="6:34" x14ac:dyDescent="0.2"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</row>
    <row r="3588" spans="6:34" x14ac:dyDescent="0.2"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</row>
    <row r="3589" spans="6:34" x14ac:dyDescent="0.2"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</row>
    <row r="3590" spans="6:34" x14ac:dyDescent="0.2"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</row>
    <row r="3591" spans="6:34" x14ac:dyDescent="0.2"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</row>
    <row r="3592" spans="6:34" x14ac:dyDescent="0.2"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</row>
    <row r="3593" spans="6:34" x14ac:dyDescent="0.2"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</row>
    <row r="3594" spans="6:34" x14ac:dyDescent="0.2"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</row>
    <row r="3595" spans="6:34" x14ac:dyDescent="0.2"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</row>
    <row r="3596" spans="6:34" x14ac:dyDescent="0.2"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</row>
    <row r="3597" spans="6:34" x14ac:dyDescent="0.2"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</row>
    <row r="3598" spans="6:34" x14ac:dyDescent="0.2"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</row>
    <row r="3599" spans="6:34" x14ac:dyDescent="0.2"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</row>
    <row r="3600" spans="6:34" x14ac:dyDescent="0.2"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</row>
    <row r="3601" spans="6:34" x14ac:dyDescent="0.2"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</row>
    <row r="3602" spans="6:34" x14ac:dyDescent="0.2"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</row>
    <row r="3603" spans="6:34" x14ac:dyDescent="0.2"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</row>
    <row r="3604" spans="6:34" x14ac:dyDescent="0.2"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</row>
    <row r="3605" spans="6:34" x14ac:dyDescent="0.2"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</row>
    <row r="3606" spans="6:34" x14ac:dyDescent="0.2"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</row>
    <row r="3607" spans="6:34" x14ac:dyDescent="0.2"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</row>
    <row r="3608" spans="6:34" x14ac:dyDescent="0.2"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</row>
    <row r="3609" spans="6:34" x14ac:dyDescent="0.2"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</row>
    <row r="3610" spans="6:34" x14ac:dyDescent="0.2"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</row>
    <row r="3611" spans="6:34" x14ac:dyDescent="0.2"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</row>
    <row r="3612" spans="6:34" x14ac:dyDescent="0.2"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</row>
    <row r="3613" spans="6:34" x14ac:dyDescent="0.2"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</row>
    <row r="3614" spans="6:34" x14ac:dyDescent="0.2"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</row>
    <row r="3615" spans="6:34" x14ac:dyDescent="0.2"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</row>
    <row r="3616" spans="6:34" x14ac:dyDescent="0.2"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</row>
    <row r="3617" spans="6:34" x14ac:dyDescent="0.2"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</row>
    <row r="3618" spans="6:34" x14ac:dyDescent="0.2"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</row>
    <row r="3619" spans="6:34" x14ac:dyDescent="0.2"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</row>
    <row r="3620" spans="6:34" x14ac:dyDescent="0.2"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</row>
    <row r="3621" spans="6:34" x14ac:dyDescent="0.2"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</row>
    <row r="3622" spans="6:34" x14ac:dyDescent="0.2"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</row>
    <row r="3623" spans="6:34" x14ac:dyDescent="0.2"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</row>
    <row r="3624" spans="6:34" x14ac:dyDescent="0.2"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</row>
    <row r="3625" spans="6:34" x14ac:dyDescent="0.2"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</row>
    <row r="3626" spans="6:34" x14ac:dyDescent="0.2"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</row>
    <row r="3627" spans="6:34" x14ac:dyDescent="0.2"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</row>
    <row r="3628" spans="6:34" x14ac:dyDescent="0.2"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</row>
    <row r="3629" spans="6:34" x14ac:dyDescent="0.2"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</row>
    <row r="3630" spans="6:34" x14ac:dyDescent="0.2"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</row>
    <row r="3631" spans="6:34" x14ac:dyDescent="0.2"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</row>
    <row r="3632" spans="6:34" x14ac:dyDescent="0.2"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</row>
    <row r="3633" spans="6:34" x14ac:dyDescent="0.2"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</row>
    <row r="3634" spans="6:34" x14ac:dyDescent="0.2"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</row>
    <row r="3635" spans="6:34" x14ac:dyDescent="0.2"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</row>
    <row r="3636" spans="6:34" x14ac:dyDescent="0.2"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</row>
    <row r="3637" spans="6:34" x14ac:dyDescent="0.2"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</row>
    <row r="3638" spans="6:34" x14ac:dyDescent="0.2"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</row>
    <row r="3639" spans="6:34" x14ac:dyDescent="0.2"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</row>
    <row r="3640" spans="6:34" x14ac:dyDescent="0.2"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</row>
    <row r="3641" spans="6:34" x14ac:dyDescent="0.2"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</row>
    <row r="3642" spans="6:34" x14ac:dyDescent="0.2"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</row>
    <row r="3643" spans="6:34" x14ac:dyDescent="0.2"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</row>
    <row r="3644" spans="6:34" x14ac:dyDescent="0.2"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</row>
    <row r="3645" spans="6:34" x14ac:dyDescent="0.2"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</row>
    <row r="3646" spans="6:34" x14ac:dyDescent="0.2"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</row>
    <row r="3647" spans="6:34" x14ac:dyDescent="0.2"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</row>
    <row r="3648" spans="6:34" x14ac:dyDescent="0.2"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</row>
    <row r="3649" spans="6:34" x14ac:dyDescent="0.2"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</row>
    <row r="3650" spans="6:34" x14ac:dyDescent="0.2"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</row>
    <row r="3651" spans="6:34" x14ac:dyDescent="0.2"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</row>
    <row r="3652" spans="6:34" x14ac:dyDescent="0.2"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</row>
    <row r="3653" spans="6:34" x14ac:dyDescent="0.2"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</row>
    <row r="3654" spans="6:34" x14ac:dyDescent="0.2"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</row>
    <row r="3655" spans="6:34" x14ac:dyDescent="0.2"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</row>
    <row r="3656" spans="6:34" x14ac:dyDescent="0.2"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</row>
    <row r="3657" spans="6:34" x14ac:dyDescent="0.2"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</row>
    <row r="3658" spans="6:34" x14ac:dyDescent="0.2"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</row>
    <row r="3659" spans="6:34" x14ac:dyDescent="0.2"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</row>
    <row r="3660" spans="6:34" x14ac:dyDescent="0.2"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</row>
    <row r="3661" spans="6:34" x14ac:dyDescent="0.2"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</row>
    <row r="3662" spans="6:34" x14ac:dyDescent="0.2"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</row>
    <row r="3663" spans="6:34" x14ac:dyDescent="0.2"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</row>
    <row r="3664" spans="6:34" x14ac:dyDescent="0.2"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</row>
    <row r="3665" spans="6:34" x14ac:dyDescent="0.2"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</row>
    <row r="3666" spans="6:34" x14ac:dyDescent="0.2"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</row>
    <row r="3667" spans="6:34" x14ac:dyDescent="0.2"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</row>
    <row r="3668" spans="6:34" x14ac:dyDescent="0.2"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</row>
    <row r="3669" spans="6:34" x14ac:dyDescent="0.2"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</row>
    <row r="3670" spans="6:34" x14ac:dyDescent="0.2"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</row>
    <row r="3671" spans="6:34" x14ac:dyDescent="0.2"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</row>
    <row r="3672" spans="6:34" x14ac:dyDescent="0.2"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</row>
    <row r="3673" spans="6:34" x14ac:dyDescent="0.2"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</row>
    <row r="3674" spans="6:34" x14ac:dyDescent="0.2"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</row>
    <row r="3675" spans="6:34" x14ac:dyDescent="0.2"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</row>
    <row r="3676" spans="6:34" x14ac:dyDescent="0.2"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</row>
    <row r="3677" spans="6:34" x14ac:dyDescent="0.2"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</row>
    <row r="3678" spans="6:34" x14ac:dyDescent="0.2"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</row>
    <row r="3679" spans="6:34" x14ac:dyDescent="0.2"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</row>
    <row r="3680" spans="6:34" x14ac:dyDescent="0.2"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</row>
    <row r="3681" spans="6:34" x14ac:dyDescent="0.2"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</row>
    <row r="3682" spans="6:34" x14ac:dyDescent="0.2"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</row>
    <row r="3683" spans="6:34" x14ac:dyDescent="0.2"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</row>
    <row r="3684" spans="6:34" x14ac:dyDescent="0.2"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</row>
    <row r="3685" spans="6:34" x14ac:dyDescent="0.2"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</row>
    <row r="3686" spans="6:34" x14ac:dyDescent="0.2"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</row>
    <row r="3687" spans="6:34" x14ac:dyDescent="0.2"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</row>
    <row r="3688" spans="6:34" x14ac:dyDescent="0.2"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</row>
    <row r="3689" spans="6:34" x14ac:dyDescent="0.2"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</row>
    <row r="3690" spans="6:34" x14ac:dyDescent="0.2"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</row>
    <row r="3691" spans="6:34" x14ac:dyDescent="0.2"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</row>
    <row r="3692" spans="6:34" x14ac:dyDescent="0.2"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</row>
    <row r="3693" spans="6:34" x14ac:dyDescent="0.2"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</row>
    <row r="3694" spans="6:34" x14ac:dyDescent="0.2"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</row>
    <row r="3695" spans="6:34" x14ac:dyDescent="0.2"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</row>
    <row r="3696" spans="6:34" x14ac:dyDescent="0.2"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</row>
    <row r="3697" spans="6:34" x14ac:dyDescent="0.2"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</row>
    <row r="3698" spans="6:34" x14ac:dyDescent="0.2"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</row>
    <row r="3699" spans="6:34" x14ac:dyDescent="0.2"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</row>
    <row r="3700" spans="6:34" x14ac:dyDescent="0.2"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</row>
    <row r="3701" spans="6:34" x14ac:dyDescent="0.2"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</row>
    <row r="3702" spans="6:34" x14ac:dyDescent="0.2"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</row>
    <row r="3703" spans="6:34" x14ac:dyDescent="0.2"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</row>
    <row r="3704" spans="6:34" x14ac:dyDescent="0.2"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</row>
    <row r="3705" spans="6:34" x14ac:dyDescent="0.2"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</row>
    <row r="3706" spans="6:34" x14ac:dyDescent="0.2"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</row>
    <row r="3707" spans="6:34" x14ac:dyDescent="0.2"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</row>
    <row r="3708" spans="6:34" x14ac:dyDescent="0.2"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</row>
    <row r="3709" spans="6:34" x14ac:dyDescent="0.2"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</row>
    <row r="3710" spans="6:34" x14ac:dyDescent="0.2"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</row>
    <row r="3711" spans="6:34" x14ac:dyDescent="0.2"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</row>
    <row r="3712" spans="6:34" x14ac:dyDescent="0.2"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</row>
    <row r="3713" spans="6:34" x14ac:dyDescent="0.2"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</row>
    <row r="3714" spans="6:34" x14ac:dyDescent="0.2"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</row>
    <row r="3715" spans="6:34" x14ac:dyDescent="0.2"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</row>
    <row r="3716" spans="6:34" x14ac:dyDescent="0.2"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</row>
    <row r="3717" spans="6:34" x14ac:dyDescent="0.2"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</row>
    <row r="3718" spans="6:34" x14ac:dyDescent="0.2"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</row>
    <row r="3719" spans="6:34" x14ac:dyDescent="0.2"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</row>
    <row r="3720" spans="6:34" x14ac:dyDescent="0.2"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</row>
    <row r="3721" spans="6:34" x14ac:dyDescent="0.2"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</row>
    <row r="3722" spans="6:34" x14ac:dyDescent="0.2"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</row>
    <row r="3723" spans="6:34" x14ac:dyDescent="0.2"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</row>
    <row r="3724" spans="6:34" x14ac:dyDescent="0.2"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</row>
    <row r="3725" spans="6:34" x14ac:dyDescent="0.2"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</row>
    <row r="3726" spans="6:34" x14ac:dyDescent="0.2"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</row>
    <row r="3727" spans="6:34" x14ac:dyDescent="0.2"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</row>
    <row r="3728" spans="6:34" x14ac:dyDescent="0.2"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</row>
    <row r="3729" spans="6:34" x14ac:dyDescent="0.2"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</row>
    <row r="3730" spans="6:34" x14ac:dyDescent="0.2"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</row>
    <row r="3731" spans="6:34" x14ac:dyDescent="0.2"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</row>
    <row r="3732" spans="6:34" x14ac:dyDescent="0.2"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</row>
    <row r="3733" spans="6:34" x14ac:dyDescent="0.2"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</row>
    <row r="3734" spans="6:34" x14ac:dyDescent="0.2"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</row>
    <row r="3735" spans="6:34" x14ac:dyDescent="0.2"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</row>
    <row r="3736" spans="6:34" x14ac:dyDescent="0.2"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</row>
    <row r="3737" spans="6:34" x14ac:dyDescent="0.2"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</row>
    <row r="3738" spans="6:34" x14ac:dyDescent="0.2"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</row>
    <row r="3739" spans="6:34" x14ac:dyDescent="0.2"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</row>
    <row r="3740" spans="6:34" x14ac:dyDescent="0.2"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</row>
    <row r="3741" spans="6:34" x14ac:dyDescent="0.2"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</row>
    <row r="3742" spans="6:34" x14ac:dyDescent="0.2"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</row>
    <row r="3743" spans="6:34" x14ac:dyDescent="0.2"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</row>
    <row r="3744" spans="6:34" x14ac:dyDescent="0.2"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</row>
    <row r="3745" spans="6:34" x14ac:dyDescent="0.2"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</row>
    <row r="3746" spans="6:34" x14ac:dyDescent="0.2"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</row>
    <row r="3747" spans="6:34" x14ac:dyDescent="0.2"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</row>
    <row r="3748" spans="6:34" x14ac:dyDescent="0.2"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</row>
    <row r="3749" spans="6:34" x14ac:dyDescent="0.2"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</row>
    <row r="3750" spans="6:34" x14ac:dyDescent="0.2"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</row>
    <row r="3751" spans="6:34" x14ac:dyDescent="0.2"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</row>
    <row r="3752" spans="6:34" x14ac:dyDescent="0.2"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</row>
    <row r="3753" spans="6:34" x14ac:dyDescent="0.2"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</row>
    <row r="3754" spans="6:34" x14ac:dyDescent="0.2"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</row>
    <row r="3755" spans="6:34" x14ac:dyDescent="0.2"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</row>
    <row r="3756" spans="6:34" x14ac:dyDescent="0.2"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</row>
    <row r="3757" spans="6:34" x14ac:dyDescent="0.2"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</row>
    <row r="3758" spans="6:34" x14ac:dyDescent="0.2"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</row>
    <row r="3759" spans="6:34" x14ac:dyDescent="0.2"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</row>
    <row r="3760" spans="6:34" x14ac:dyDescent="0.2"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</row>
    <row r="3761" spans="6:34" x14ac:dyDescent="0.2"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</row>
    <row r="3762" spans="6:34" x14ac:dyDescent="0.2"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</row>
    <row r="3763" spans="6:34" x14ac:dyDescent="0.2"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</row>
    <row r="3764" spans="6:34" x14ac:dyDescent="0.2"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</row>
    <row r="3765" spans="6:34" x14ac:dyDescent="0.2"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</row>
    <row r="3766" spans="6:34" x14ac:dyDescent="0.2"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</row>
    <row r="3767" spans="6:34" x14ac:dyDescent="0.2"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</row>
    <row r="3768" spans="6:34" x14ac:dyDescent="0.2"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</row>
    <row r="3769" spans="6:34" x14ac:dyDescent="0.2"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</row>
    <row r="3770" spans="6:34" x14ac:dyDescent="0.2"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</row>
    <row r="3771" spans="6:34" x14ac:dyDescent="0.2"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</row>
    <row r="3772" spans="6:34" x14ac:dyDescent="0.2"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</row>
    <row r="3773" spans="6:34" x14ac:dyDescent="0.2"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</row>
    <row r="3774" spans="6:34" x14ac:dyDescent="0.2"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</row>
    <row r="3775" spans="6:34" x14ac:dyDescent="0.2"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</row>
    <row r="3776" spans="6:34" x14ac:dyDescent="0.2"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</row>
    <row r="3777" spans="6:34" x14ac:dyDescent="0.2"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</row>
    <row r="3778" spans="6:34" x14ac:dyDescent="0.2"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</row>
    <row r="3779" spans="6:34" x14ac:dyDescent="0.2"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</row>
    <row r="3780" spans="6:34" x14ac:dyDescent="0.2"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</row>
    <row r="3781" spans="6:34" x14ac:dyDescent="0.2"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</row>
    <row r="3782" spans="6:34" x14ac:dyDescent="0.2"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</row>
    <row r="3783" spans="6:34" x14ac:dyDescent="0.2"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</row>
    <row r="3784" spans="6:34" x14ac:dyDescent="0.2"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</row>
    <row r="3785" spans="6:34" x14ac:dyDescent="0.2"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</row>
    <row r="3786" spans="6:34" x14ac:dyDescent="0.2"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</row>
    <row r="3787" spans="6:34" x14ac:dyDescent="0.2"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</row>
    <row r="3788" spans="6:34" x14ac:dyDescent="0.2"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</row>
    <row r="3789" spans="6:34" x14ac:dyDescent="0.2"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</row>
    <row r="3790" spans="6:34" x14ac:dyDescent="0.2"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</row>
    <row r="3791" spans="6:34" x14ac:dyDescent="0.2"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</row>
    <row r="3792" spans="6:34" x14ac:dyDescent="0.2"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</row>
    <row r="3793" spans="6:34" x14ac:dyDescent="0.2"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</row>
    <row r="3794" spans="6:34" x14ac:dyDescent="0.2"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</row>
    <row r="3795" spans="6:34" x14ac:dyDescent="0.2"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</row>
    <row r="3796" spans="6:34" x14ac:dyDescent="0.2"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</row>
    <row r="3797" spans="6:34" x14ac:dyDescent="0.2"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</row>
    <row r="3798" spans="6:34" x14ac:dyDescent="0.2"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</row>
    <row r="3799" spans="6:34" x14ac:dyDescent="0.2"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</row>
    <row r="3800" spans="6:34" x14ac:dyDescent="0.2"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</row>
    <row r="3801" spans="6:34" x14ac:dyDescent="0.2"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</row>
    <row r="3802" spans="6:34" x14ac:dyDescent="0.2"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</row>
    <row r="3803" spans="6:34" x14ac:dyDescent="0.2"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</row>
    <row r="3804" spans="6:34" x14ac:dyDescent="0.2"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</row>
    <row r="3805" spans="6:34" x14ac:dyDescent="0.2"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</row>
    <row r="3806" spans="6:34" x14ac:dyDescent="0.2"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</row>
    <row r="3807" spans="6:34" x14ac:dyDescent="0.2"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</row>
    <row r="3808" spans="6:34" x14ac:dyDescent="0.2"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</row>
    <row r="3809" spans="6:34" x14ac:dyDescent="0.2"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</row>
    <row r="3810" spans="6:34" x14ac:dyDescent="0.2"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</row>
    <row r="3811" spans="6:34" x14ac:dyDescent="0.2"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</row>
    <row r="3812" spans="6:34" x14ac:dyDescent="0.2"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</row>
    <row r="3813" spans="6:34" x14ac:dyDescent="0.2"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</row>
    <row r="3814" spans="6:34" x14ac:dyDescent="0.2"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</row>
    <row r="3815" spans="6:34" x14ac:dyDescent="0.2"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</row>
    <row r="3816" spans="6:34" x14ac:dyDescent="0.2"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</row>
    <row r="3817" spans="6:34" x14ac:dyDescent="0.2"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</row>
    <row r="3818" spans="6:34" x14ac:dyDescent="0.2"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</row>
    <row r="3819" spans="6:34" x14ac:dyDescent="0.2"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</row>
    <row r="3820" spans="6:34" x14ac:dyDescent="0.2"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</row>
    <row r="3821" spans="6:34" x14ac:dyDescent="0.2"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</row>
    <row r="3822" spans="6:34" x14ac:dyDescent="0.2"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</row>
    <row r="3823" spans="6:34" x14ac:dyDescent="0.2"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</row>
    <row r="3824" spans="6:34" x14ac:dyDescent="0.2"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</row>
    <row r="3825" spans="6:34" x14ac:dyDescent="0.2"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</row>
    <row r="3826" spans="6:34" x14ac:dyDescent="0.2"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</row>
    <row r="3827" spans="6:34" x14ac:dyDescent="0.2"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</row>
    <row r="3828" spans="6:34" x14ac:dyDescent="0.2"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</row>
    <row r="3829" spans="6:34" x14ac:dyDescent="0.2"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</row>
    <row r="3830" spans="6:34" x14ac:dyDescent="0.2"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</row>
    <row r="3831" spans="6:34" x14ac:dyDescent="0.2"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</row>
    <row r="3832" spans="6:34" x14ac:dyDescent="0.2"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</row>
    <row r="3833" spans="6:34" x14ac:dyDescent="0.2"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</row>
    <row r="3834" spans="6:34" x14ac:dyDescent="0.2"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</row>
    <row r="3835" spans="6:34" x14ac:dyDescent="0.2"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</row>
    <row r="3836" spans="6:34" x14ac:dyDescent="0.2"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</row>
    <row r="3837" spans="6:34" x14ac:dyDescent="0.2"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</row>
    <row r="3838" spans="6:34" x14ac:dyDescent="0.2"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</row>
    <row r="3839" spans="6:34" x14ac:dyDescent="0.2"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</row>
    <row r="3840" spans="6:34" x14ac:dyDescent="0.2"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</row>
    <row r="3841" spans="6:34" x14ac:dyDescent="0.2"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</row>
    <row r="3842" spans="6:34" x14ac:dyDescent="0.2"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</row>
    <row r="3843" spans="6:34" x14ac:dyDescent="0.2"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</row>
    <row r="3844" spans="6:34" x14ac:dyDescent="0.2"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</row>
    <row r="3845" spans="6:34" x14ac:dyDescent="0.2"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</row>
    <row r="3846" spans="6:34" x14ac:dyDescent="0.2"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</row>
    <row r="3847" spans="6:34" x14ac:dyDescent="0.2"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</row>
    <row r="3848" spans="6:34" x14ac:dyDescent="0.2"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</row>
    <row r="3849" spans="6:34" x14ac:dyDescent="0.2"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</row>
    <row r="3850" spans="6:34" x14ac:dyDescent="0.2"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</row>
    <row r="3851" spans="6:34" x14ac:dyDescent="0.2"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</row>
    <row r="3852" spans="6:34" x14ac:dyDescent="0.2"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</row>
    <row r="3853" spans="6:34" x14ac:dyDescent="0.2"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</row>
    <row r="3854" spans="6:34" x14ac:dyDescent="0.2"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</row>
    <row r="3855" spans="6:34" x14ac:dyDescent="0.2"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</row>
    <row r="3856" spans="6:34" x14ac:dyDescent="0.2"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</row>
    <row r="3857" spans="6:34" x14ac:dyDescent="0.2"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</row>
    <row r="3858" spans="6:34" x14ac:dyDescent="0.2"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</row>
    <row r="3859" spans="6:34" x14ac:dyDescent="0.2"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</row>
    <row r="3860" spans="6:34" x14ac:dyDescent="0.2"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</row>
    <row r="3861" spans="6:34" x14ac:dyDescent="0.2"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</row>
    <row r="3862" spans="6:34" x14ac:dyDescent="0.2"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</row>
    <row r="3863" spans="6:34" x14ac:dyDescent="0.2"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</row>
    <row r="3864" spans="6:34" x14ac:dyDescent="0.2"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</row>
    <row r="3865" spans="6:34" x14ac:dyDescent="0.2"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</row>
    <row r="3866" spans="6:34" x14ac:dyDescent="0.2"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</row>
    <row r="3867" spans="6:34" x14ac:dyDescent="0.2"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</row>
  </sheetData>
  <sortState ref="A8:D65">
    <sortCondition ref="B7"/>
  </sortState>
  <mergeCells count="5">
    <mergeCell ref="F5:T5"/>
    <mergeCell ref="G3:T3"/>
    <mergeCell ref="A2:AG2"/>
    <mergeCell ref="A1:AF1"/>
    <mergeCell ref="AB3:AE3"/>
  </mergeCells>
  <phoneticPr fontId="2" type="noConversion"/>
  <pageMargins left="3.937007874015748E-2" right="3.937007874015748E-2" top="0.39370078740157483" bottom="0.1181102362204724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tabSelected="1" topLeftCell="A14" zoomScale="130" zoomScaleNormal="130" workbookViewId="0">
      <selection activeCell="V31" sqref="V31"/>
    </sheetView>
  </sheetViews>
  <sheetFormatPr defaultRowHeight="12.75" x14ac:dyDescent="0.2"/>
  <cols>
    <col min="1" max="1" width="4.5703125" customWidth="1"/>
    <col min="2" max="2" width="24.85546875" customWidth="1"/>
    <col min="3" max="3" width="9.7109375" customWidth="1"/>
    <col min="4" max="4" width="8.7109375" bestFit="1" customWidth="1"/>
    <col min="5" max="5" width="4.140625" customWidth="1"/>
    <col min="6" max="6" width="3.85546875" customWidth="1"/>
    <col min="7" max="7" width="2.85546875" customWidth="1"/>
    <col min="8" max="9" width="2.5703125" customWidth="1"/>
    <col min="10" max="19" width="3" bestFit="1" customWidth="1"/>
    <col min="20" max="20" width="3.5703125" customWidth="1"/>
    <col min="21" max="22" width="4.5703125" bestFit="1" customWidth="1"/>
    <col min="23" max="23" width="3.85546875" customWidth="1"/>
    <col min="24" max="25" width="3.7109375" customWidth="1"/>
    <col min="26" max="27" width="4" customWidth="1"/>
    <col min="28" max="30" width="4" bestFit="1" customWidth="1"/>
    <col min="31" max="32" width="3.85546875" bestFit="1" customWidth="1"/>
    <col min="33" max="33" width="8.28515625" bestFit="1" customWidth="1"/>
    <col min="34" max="35" width="4.85546875" bestFit="1" customWidth="1"/>
  </cols>
  <sheetData>
    <row r="1" spans="1:35" s="24" customFormat="1" ht="18" x14ac:dyDescent="0.25">
      <c r="A1" s="70"/>
      <c r="B1" s="159" t="s">
        <v>15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93"/>
    </row>
    <row r="2" spans="1:35" s="24" customFormat="1" ht="18" x14ac:dyDescent="0.25">
      <c r="A2" s="70"/>
      <c r="B2" s="158" t="s">
        <v>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5" s="25" customFormat="1" ht="18" x14ac:dyDescent="0.25">
      <c r="B3" s="74"/>
      <c r="C3" s="5"/>
      <c r="D3" s="5"/>
      <c r="E3" s="5"/>
      <c r="F3" s="5"/>
      <c r="G3" s="156" t="s">
        <v>29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01"/>
      <c r="V3" s="26"/>
      <c r="W3" s="5"/>
      <c r="X3" s="5"/>
      <c r="Y3" s="5"/>
      <c r="Z3" s="5"/>
      <c r="AA3" s="5"/>
      <c r="AB3" s="5"/>
      <c r="AC3" s="160" t="s">
        <v>26</v>
      </c>
      <c r="AD3" s="161"/>
      <c r="AE3" s="161"/>
      <c r="AF3" s="161"/>
      <c r="AG3" s="5"/>
      <c r="AH3" s="5"/>
      <c r="AI3" s="5"/>
    </row>
    <row r="4" spans="1:35" ht="13.5" thickBot="1" x14ac:dyDescent="0.25"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03" t="s">
        <v>171</v>
      </c>
      <c r="V4" s="98" t="s">
        <v>25</v>
      </c>
      <c r="W4" s="5"/>
      <c r="X4" s="5"/>
      <c r="Y4" s="5"/>
      <c r="Z4" s="5"/>
      <c r="AA4" s="5"/>
      <c r="AB4" s="5"/>
      <c r="AC4" s="5"/>
      <c r="AD4" s="38" t="s">
        <v>19</v>
      </c>
      <c r="AE4" s="5"/>
      <c r="AF4" s="38" t="s">
        <v>19</v>
      </c>
      <c r="AG4" s="5"/>
      <c r="AH4" s="5"/>
      <c r="AI4" s="5"/>
    </row>
    <row r="5" spans="1:35" x14ac:dyDescent="0.2">
      <c r="A5" s="6" t="s">
        <v>17</v>
      </c>
      <c r="B5" s="6" t="s">
        <v>0</v>
      </c>
      <c r="C5" s="7" t="s">
        <v>12</v>
      </c>
      <c r="D5" s="7" t="s">
        <v>13</v>
      </c>
      <c r="E5" s="33" t="s">
        <v>16</v>
      </c>
      <c r="F5" s="155" t="s">
        <v>1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00"/>
      <c r="V5" s="125"/>
      <c r="W5" s="127" t="s">
        <v>3</v>
      </c>
      <c r="X5" s="128" t="s">
        <v>4</v>
      </c>
      <c r="Y5" s="128" t="s">
        <v>5</v>
      </c>
      <c r="Z5" s="128" t="s">
        <v>6</v>
      </c>
      <c r="AA5" s="129" t="s">
        <v>9</v>
      </c>
      <c r="AB5" s="133" t="s">
        <v>7</v>
      </c>
      <c r="AC5" s="126" t="s">
        <v>10</v>
      </c>
      <c r="AD5" s="7" t="s">
        <v>10</v>
      </c>
      <c r="AE5" s="7" t="s">
        <v>11</v>
      </c>
      <c r="AF5" s="7" t="s">
        <v>11</v>
      </c>
      <c r="AG5" s="7" t="s">
        <v>18</v>
      </c>
      <c r="AH5" s="7" t="s">
        <v>2</v>
      </c>
      <c r="AI5" s="8" t="s">
        <v>14</v>
      </c>
    </row>
    <row r="6" spans="1:35" x14ac:dyDescent="0.2">
      <c r="B6" s="10"/>
      <c r="C6" s="11"/>
      <c r="D6" s="11"/>
      <c r="E6" s="11"/>
      <c r="F6" s="34" t="s">
        <v>8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6">
        <v>20</v>
      </c>
      <c r="V6" s="102"/>
      <c r="W6" s="130"/>
      <c r="X6" s="44"/>
      <c r="Y6" s="44"/>
      <c r="Z6" s="44"/>
      <c r="AA6" s="131"/>
      <c r="AB6" s="134"/>
      <c r="AC6" s="44"/>
      <c r="AD6" s="44"/>
      <c r="AE6" s="44"/>
      <c r="AF6" s="44"/>
      <c r="AG6" s="44"/>
      <c r="AH6" s="44"/>
      <c r="AI6" s="44"/>
    </row>
    <row r="7" spans="1:35" x14ac:dyDescent="0.2">
      <c r="A7" s="89">
        <v>1</v>
      </c>
      <c r="B7" s="123" t="s">
        <v>117</v>
      </c>
      <c r="C7" s="123" t="s">
        <v>118</v>
      </c>
      <c r="D7" s="136" t="s">
        <v>100</v>
      </c>
      <c r="E7" s="90"/>
      <c r="F7" s="27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121"/>
      <c r="V7" s="121"/>
      <c r="W7" s="78"/>
      <c r="X7" s="18"/>
      <c r="Y7" s="18"/>
      <c r="Z7" s="18"/>
      <c r="AA7" s="79"/>
      <c r="AB7" s="80"/>
      <c r="AC7" s="132"/>
      <c r="AD7" s="17"/>
      <c r="AE7" s="17"/>
      <c r="AF7" s="18"/>
      <c r="AG7" s="18"/>
      <c r="AH7" s="18"/>
      <c r="AI7" s="17"/>
    </row>
    <row r="8" spans="1:35" x14ac:dyDescent="0.2">
      <c r="A8" s="92">
        <v>2</v>
      </c>
      <c r="B8" s="123" t="s">
        <v>135</v>
      </c>
      <c r="C8" s="123" t="s">
        <v>136</v>
      </c>
      <c r="D8" s="136" t="s">
        <v>137</v>
      </c>
      <c r="E8" s="20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46"/>
      <c r="V8" s="46"/>
      <c r="W8" s="78"/>
      <c r="X8" s="18"/>
      <c r="Y8" s="18"/>
      <c r="Z8" s="18"/>
      <c r="AA8" s="79"/>
      <c r="AB8" s="80"/>
      <c r="AC8" s="132"/>
      <c r="AD8" s="17"/>
      <c r="AE8" s="17"/>
      <c r="AF8" s="18"/>
      <c r="AG8" s="18"/>
      <c r="AH8" s="18"/>
      <c r="AI8" s="17"/>
    </row>
    <row r="9" spans="1:35" x14ac:dyDescent="0.2">
      <c r="A9" s="92">
        <v>3</v>
      </c>
      <c r="B9" s="123" t="s">
        <v>131</v>
      </c>
      <c r="C9" s="123" t="s">
        <v>132</v>
      </c>
      <c r="D9" s="136" t="s">
        <v>93</v>
      </c>
      <c r="E9" s="20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46">
        <v>6</v>
      </c>
      <c r="V9" s="46"/>
      <c r="W9" s="78">
        <v>6</v>
      </c>
      <c r="X9" s="18">
        <v>5</v>
      </c>
      <c r="Y9" s="18"/>
      <c r="Z9" s="18"/>
      <c r="AA9" s="79"/>
      <c r="AB9" s="80"/>
      <c r="AC9" s="132"/>
      <c r="AD9" s="17"/>
      <c r="AE9" s="17"/>
      <c r="AF9" s="18"/>
      <c r="AG9" s="18"/>
      <c r="AH9" s="18"/>
      <c r="AI9" s="17"/>
    </row>
    <row r="10" spans="1:35" x14ac:dyDescent="0.2">
      <c r="A10" s="89">
        <v>4</v>
      </c>
      <c r="B10" s="123" t="s">
        <v>165</v>
      </c>
      <c r="C10" s="123" t="s">
        <v>166</v>
      </c>
      <c r="D10" s="136" t="s">
        <v>167</v>
      </c>
      <c r="E10" s="20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46"/>
      <c r="V10" s="46"/>
      <c r="W10" s="78"/>
      <c r="X10" s="18"/>
      <c r="Y10" s="18"/>
      <c r="Z10" s="18"/>
      <c r="AA10" s="79"/>
      <c r="AB10" s="80"/>
      <c r="AC10" s="132"/>
      <c r="AD10" s="17"/>
      <c r="AE10" s="17"/>
      <c r="AF10" s="18"/>
      <c r="AG10" s="18"/>
      <c r="AH10" s="18"/>
      <c r="AI10" s="17"/>
    </row>
    <row r="11" spans="1:35" x14ac:dyDescent="0.2">
      <c r="A11" s="92">
        <v>5</v>
      </c>
      <c r="B11" s="123" t="s">
        <v>138</v>
      </c>
      <c r="C11" s="123" t="s">
        <v>139</v>
      </c>
      <c r="D11" s="136" t="s">
        <v>140</v>
      </c>
      <c r="E11" s="20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46"/>
      <c r="V11" s="46"/>
      <c r="W11" s="78"/>
      <c r="X11" s="18"/>
      <c r="Y11" s="18"/>
      <c r="Z11" s="18"/>
      <c r="AA11" s="79"/>
      <c r="AB11" s="80"/>
      <c r="AC11" s="132"/>
      <c r="AD11" s="17"/>
      <c r="AE11" s="17"/>
      <c r="AF11" s="18"/>
      <c r="AG11" s="18"/>
      <c r="AH11" s="18"/>
      <c r="AI11" s="17"/>
    </row>
    <row r="12" spans="1:35" x14ac:dyDescent="0.2">
      <c r="A12" s="92">
        <v>6</v>
      </c>
      <c r="B12" s="123" t="s">
        <v>141</v>
      </c>
      <c r="C12" s="123" t="s">
        <v>142</v>
      </c>
      <c r="D12" s="136" t="s">
        <v>137</v>
      </c>
      <c r="E12" s="2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6">
        <v>10</v>
      </c>
      <c r="V12" s="46"/>
      <c r="W12" s="78">
        <v>6</v>
      </c>
      <c r="X12" s="18">
        <v>6</v>
      </c>
      <c r="Y12" s="18" t="s">
        <v>170</v>
      </c>
      <c r="Z12" s="18" t="s">
        <v>170</v>
      </c>
      <c r="AA12" s="79" t="s">
        <v>170</v>
      </c>
      <c r="AB12" s="80"/>
      <c r="AC12" s="132"/>
      <c r="AD12" s="17"/>
      <c r="AE12" s="17"/>
      <c r="AF12" s="17"/>
      <c r="AG12" s="18"/>
      <c r="AH12" s="18"/>
      <c r="AI12" s="29"/>
    </row>
    <row r="13" spans="1:35" x14ac:dyDescent="0.2">
      <c r="A13" s="89">
        <v>7</v>
      </c>
      <c r="B13" s="123" t="s">
        <v>143</v>
      </c>
      <c r="C13" s="123" t="s">
        <v>144</v>
      </c>
      <c r="D13" s="136" t="s">
        <v>20</v>
      </c>
      <c r="E13" s="20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46">
        <v>7</v>
      </c>
      <c r="V13" s="46"/>
      <c r="W13" s="78">
        <v>6</v>
      </c>
      <c r="X13" s="18">
        <v>6</v>
      </c>
      <c r="Y13" s="18">
        <v>3</v>
      </c>
      <c r="Z13" s="18">
        <v>5</v>
      </c>
      <c r="AA13" s="79" t="s">
        <v>170</v>
      </c>
      <c r="AB13" s="80"/>
      <c r="AC13" s="132"/>
      <c r="AD13" s="17"/>
      <c r="AE13" s="17"/>
      <c r="AF13" s="18"/>
      <c r="AG13" s="18"/>
      <c r="AH13" s="18"/>
      <c r="AI13" s="17"/>
    </row>
    <row r="14" spans="1:35" x14ac:dyDescent="0.2">
      <c r="A14" s="92">
        <v>8</v>
      </c>
      <c r="B14" s="123" t="s">
        <v>145</v>
      </c>
      <c r="C14" s="123" t="s">
        <v>146</v>
      </c>
      <c r="D14" s="136" t="s">
        <v>140</v>
      </c>
      <c r="E14" s="20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6">
        <v>6</v>
      </c>
      <c r="V14" s="46"/>
      <c r="W14" s="78"/>
      <c r="X14" s="18"/>
      <c r="Y14" s="18"/>
      <c r="Z14" s="18"/>
      <c r="AA14" s="79"/>
      <c r="AB14" s="80"/>
      <c r="AC14" s="132"/>
      <c r="AD14" s="17"/>
      <c r="AE14" s="17"/>
      <c r="AF14" s="17"/>
      <c r="AG14" s="18"/>
      <c r="AH14" s="18"/>
      <c r="AI14" s="17"/>
    </row>
    <row r="15" spans="1:35" x14ac:dyDescent="0.2">
      <c r="A15" s="92">
        <v>9</v>
      </c>
      <c r="B15" s="123" t="s">
        <v>147</v>
      </c>
      <c r="C15" s="123" t="s">
        <v>148</v>
      </c>
      <c r="D15" s="136" t="s">
        <v>140</v>
      </c>
      <c r="E15" s="20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6">
        <v>12</v>
      </c>
      <c r="V15" s="46"/>
      <c r="W15" s="78">
        <v>6</v>
      </c>
      <c r="X15" s="18">
        <v>6</v>
      </c>
      <c r="Y15" s="18" t="s">
        <v>170</v>
      </c>
      <c r="Z15" s="18"/>
      <c r="AA15" s="79"/>
      <c r="AB15" s="80"/>
      <c r="AC15" s="132"/>
      <c r="AD15" s="17"/>
      <c r="AE15" s="17"/>
      <c r="AF15" s="18"/>
      <c r="AG15" s="18"/>
      <c r="AH15" s="18"/>
      <c r="AI15" s="28"/>
    </row>
    <row r="16" spans="1:35" x14ac:dyDescent="0.2">
      <c r="A16" s="89">
        <v>10</v>
      </c>
      <c r="B16" s="123" t="s">
        <v>168</v>
      </c>
      <c r="C16" s="123" t="s">
        <v>169</v>
      </c>
      <c r="D16" s="136" t="s">
        <v>167</v>
      </c>
      <c r="E16" s="20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6"/>
      <c r="V16" s="46"/>
      <c r="W16" s="78"/>
      <c r="X16" s="18"/>
      <c r="Y16" s="18"/>
      <c r="Z16" s="18"/>
      <c r="AA16" s="79"/>
      <c r="AB16" s="80"/>
      <c r="AC16" s="132"/>
      <c r="AD16" s="17"/>
      <c r="AE16" s="17"/>
      <c r="AF16" s="17"/>
      <c r="AG16" s="18"/>
      <c r="AH16" s="18"/>
      <c r="AI16" s="17"/>
    </row>
    <row r="17" spans="1:35" x14ac:dyDescent="0.2">
      <c r="A17" s="92">
        <v>11</v>
      </c>
      <c r="B17" s="123" t="s">
        <v>149</v>
      </c>
      <c r="C17" s="123" t="s">
        <v>150</v>
      </c>
      <c r="D17" s="136" t="s">
        <v>137</v>
      </c>
      <c r="E17" s="20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6">
        <v>14</v>
      </c>
      <c r="V17" s="46"/>
      <c r="W17" s="78">
        <v>5</v>
      </c>
      <c r="X17" s="18">
        <v>6</v>
      </c>
      <c r="Y17" s="18">
        <v>6</v>
      </c>
      <c r="Z17" s="18">
        <v>6</v>
      </c>
      <c r="AA17" s="79">
        <v>6</v>
      </c>
      <c r="AB17" s="80">
        <v>1</v>
      </c>
      <c r="AC17" s="132"/>
      <c r="AD17" s="17"/>
      <c r="AE17" s="17"/>
      <c r="AF17" s="18"/>
      <c r="AG17" s="18"/>
      <c r="AH17" s="18"/>
      <c r="AI17" s="17"/>
    </row>
    <row r="18" spans="1:35" x14ac:dyDescent="0.2">
      <c r="A18" s="92">
        <v>12</v>
      </c>
      <c r="B18" s="123" t="s">
        <v>119</v>
      </c>
      <c r="C18" s="123" t="s">
        <v>120</v>
      </c>
      <c r="D18" s="136" t="s">
        <v>100</v>
      </c>
      <c r="E18" s="2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6">
        <v>7</v>
      </c>
      <c r="V18" s="46"/>
      <c r="W18" s="78">
        <v>5</v>
      </c>
      <c r="X18" s="18"/>
      <c r="Y18" s="18"/>
      <c r="Z18" s="18"/>
      <c r="AA18" s="79"/>
      <c r="AB18" s="80"/>
      <c r="AC18" s="132"/>
      <c r="AD18" s="17"/>
      <c r="AE18" s="17"/>
      <c r="AF18" s="17"/>
      <c r="AG18" s="18"/>
      <c r="AH18" s="18"/>
      <c r="AI18" s="29"/>
    </row>
    <row r="19" spans="1:35" x14ac:dyDescent="0.2">
      <c r="A19" s="89">
        <v>13</v>
      </c>
      <c r="B19" s="123" t="s">
        <v>161</v>
      </c>
      <c r="C19" s="123" t="s">
        <v>151</v>
      </c>
      <c r="D19" s="136" t="s">
        <v>20</v>
      </c>
      <c r="E19" s="20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6"/>
      <c r="V19" s="46"/>
      <c r="W19" s="78"/>
      <c r="X19" s="18"/>
      <c r="Y19" s="18"/>
      <c r="Z19" s="18"/>
      <c r="AA19" s="79"/>
      <c r="AB19" s="80"/>
      <c r="AC19" s="132"/>
      <c r="AD19" s="17"/>
      <c r="AE19" s="17"/>
      <c r="AF19" s="18"/>
      <c r="AG19" s="18"/>
      <c r="AH19" s="18"/>
      <c r="AI19" s="28"/>
    </row>
    <row r="20" spans="1:35" x14ac:dyDescent="0.2">
      <c r="A20" s="92">
        <v>14</v>
      </c>
      <c r="B20" s="123" t="s">
        <v>121</v>
      </c>
      <c r="C20" s="123" t="s">
        <v>122</v>
      </c>
      <c r="D20" s="136" t="s">
        <v>100</v>
      </c>
      <c r="E20" s="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6">
        <v>6</v>
      </c>
      <c r="V20" s="46"/>
      <c r="W20" s="78">
        <v>5</v>
      </c>
      <c r="X20" s="18">
        <v>5</v>
      </c>
      <c r="Y20" s="18">
        <v>5</v>
      </c>
      <c r="Z20" s="18">
        <v>3</v>
      </c>
      <c r="AA20" s="79">
        <v>4</v>
      </c>
      <c r="AB20" s="80"/>
      <c r="AC20" s="132"/>
      <c r="AD20" s="17"/>
      <c r="AE20" s="17"/>
      <c r="AF20" s="18"/>
      <c r="AG20" s="18"/>
      <c r="AH20" s="18"/>
      <c r="AI20" s="17"/>
    </row>
    <row r="21" spans="1:35" x14ac:dyDescent="0.2">
      <c r="A21" s="92">
        <v>15</v>
      </c>
      <c r="B21" s="123" t="s">
        <v>152</v>
      </c>
      <c r="C21" s="123" t="s">
        <v>153</v>
      </c>
      <c r="D21" s="136" t="s">
        <v>20</v>
      </c>
      <c r="E21" s="20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6">
        <v>5</v>
      </c>
      <c r="V21" s="46"/>
      <c r="W21" s="78">
        <v>6</v>
      </c>
      <c r="X21" s="18"/>
      <c r="Y21" s="18"/>
      <c r="Z21" s="18"/>
      <c r="AA21" s="79"/>
      <c r="AB21" s="80"/>
      <c r="AC21" s="132"/>
      <c r="AD21" s="17"/>
      <c r="AE21" s="17"/>
      <c r="AF21" s="18"/>
      <c r="AG21" s="18"/>
      <c r="AH21" s="18"/>
      <c r="AI21" s="28"/>
    </row>
    <row r="22" spans="1:35" x14ac:dyDescent="0.2">
      <c r="A22" s="89">
        <v>16</v>
      </c>
      <c r="B22" s="123" t="s">
        <v>154</v>
      </c>
      <c r="C22" s="123" t="s">
        <v>155</v>
      </c>
      <c r="D22" s="136" t="s">
        <v>20</v>
      </c>
      <c r="E22" s="20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6"/>
      <c r="V22" s="46"/>
      <c r="W22" s="78"/>
      <c r="X22" s="18"/>
      <c r="Y22" s="18"/>
      <c r="Z22" s="18"/>
      <c r="AA22" s="79"/>
      <c r="AB22" s="80"/>
      <c r="AC22" s="132"/>
      <c r="AD22" s="17"/>
      <c r="AE22" s="17"/>
      <c r="AF22" s="18"/>
      <c r="AG22" s="18"/>
      <c r="AH22" s="18"/>
      <c r="AI22" s="17"/>
    </row>
    <row r="23" spans="1:35" x14ac:dyDescent="0.2">
      <c r="A23" s="92">
        <v>17</v>
      </c>
      <c r="B23" s="123" t="s">
        <v>163</v>
      </c>
      <c r="C23" s="123" t="s">
        <v>164</v>
      </c>
      <c r="D23" s="136" t="s">
        <v>20</v>
      </c>
      <c r="E23" s="20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46"/>
      <c r="V23" s="46"/>
      <c r="W23" s="78"/>
      <c r="X23" s="18"/>
      <c r="Y23" s="18"/>
      <c r="Z23" s="18"/>
      <c r="AA23" s="79"/>
      <c r="AB23" s="80"/>
      <c r="AC23" s="132"/>
      <c r="AD23" s="17"/>
      <c r="AE23" s="17"/>
      <c r="AF23" s="18"/>
      <c r="AG23" s="18"/>
      <c r="AH23" s="18"/>
      <c r="AI23" s="28"/>
    </row>
    <row r="24" spans="1:35" x14ac:dyDescent="0.2">
      <c r="A24" s="92">
        <v>18</v>
      </c>
      <c r="B24" s="123" t="s">
        <v>156</v>
      </c>
      <c r="C24" s="123" t="s">
        <v>157</v>
      </c>
      <c r="D24" s="136" t="s">
        <v>137</v>
      </c>
      <c r="E24" s="20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46">
        <v>7</v>
      </c>
      <c r="V24" s="46">
        <v>10</v>
      </c>
      <c r="W24" s="78">
        <v>6</v>
      </c>
      <c r="X24" s="18">
        <v>6</v>
      </c>
      <c r="Y24" s="18">
        <v>6</v>
      </c>
      <c r="Z24" s="18"/>
      <c r="AA24" s="79"/>
      <c r="AB24" s="80"/>
      <c r="AC24" s="132"/>
      <c r="AD24" s="17"/>
      <c r="AE24" s="17"/>
      <c r="AF24" s="18"/>
      <c r="AG24" s="18"/>
      <c r="AH24" s="18"/>
      <c r="AI24" s="17"/>
    </row>
    <row r="25" spans="1:35" x14ac:dyDescent="0.2">
      <c r="A25" s="89">
        <v>19</v>
      </c>
      <c r="B25" s="123" t="s">
        <v>133</v>
      </c>
      <c r="C25" s="123" t="s">
        <v>134</v>
      </c>
      <c r="D25" s="136" t="s">
        <v>93</v>
      </c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46">
        <v>13</v>
      </c>
      <c r="V25" s="46"/>
      <c r="W25" s="78">
        <v>6</v>
      </c>
      <c r="X25" s="18">
        <v>6</v>
      </c>
      <c r="Y25" s="18">
        <v>5</v>
      </c>
      <c r="Z25" s="18">
        <v>5</v>
      </c>
      <c r="AA25" s="79">
        <v>6</v>
      </c>
      <c r="AB25" s="80"/>
      <c r="AC25" s="132"/>
      <c r="AD25" s="17"/>
      <c r="AE25" s="17"/>
      <c r="AF25" s="18"/>
      <c r="AG25" s="18"/>
      <c r="AH25" s="18"/>
      <c r="AI25" s="28"/>
    </row>
    <row r="26" spans="1:35" x14ac:dyDescent="0.2">
      <c r="A26" s="92">
        <v>20</v>
      </c>
      <c r="B26" s="123" t="s">
        <v>123</v>
      </c>
      <c r="C26" s="123" t="s">
        <v>124</v>
      </c>
      <c r="D26" s="136" t="s">
        <v>100</v>
      </c>
      <c r="E26" s="20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46"/>
      <c r="V26" s="46"/>
      <c r="W26" s="78"/>
      <c r="X26" s="18"/>
      <c r="Y26" s="18"/>
      <c r="Z26" s="18"/>
      <c r="AA26" s="79"/>
      <c r="AB26" s="80"/>
      <c r="AC26" s="132"/>
      <c r="AD26" s="17"/>
      <c r="AE26" s="17"/>
      <c r="AF26" s="17"/>
      <c r="AG26" s="18"/>
      <c r="AH26" s="18"/>
      <c r="AI26" s="28"/>
    </row>
    <row r="27" spans="1:35" x14ac:dyDescent="0.2">
      <c r="A27" s="92">
        <v>21</v>
      </c>
      <c r="B27" s="123" t="s">
        <v>125</v>
      </c>
      <c r="C27" s="123" t="s">
        <v>126</v>
      </c>
      <c r="D27" s="136" t="s">
        <v>100</v>
      </c>
      <c r="E27" s="20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46">
        <v>8</v>
      </c>
      <c r="V27" s="46"/>
      <c r="W27" s="78">
        <v>6</v>
      </c>
      <c r="X27" s="18">
        <v>4</v>
      </c>
      <c r="Y27" s="18"/>
      <c r="Z27" s="18"/>
      <c r="AA27" s="79"/>
      <c r="AB27" s="80"/>
      <c r="AC27" s="132"/>
      <c r="AD27" s="17"/>
      <c r="AE27" s="17"/>
      <c r="AF27" s="17"/>
      <c r="AG27" s="54"/>
      <c r="AH27" s="18"/>
      <c r="AI27" s="17"/>
    </row>
    <row r="28" spans="1:35" x14ac:dyDescent="0.2">
      <c r="A28" s="89">
        <v>22</v>
      </c>
      <c r="B28" s="123" t="s">
        <v>162</v>
      </c>
      <c r="C28" s="123" t="s">
        <v>158</v>
      </c>
      <c r="D28" s="136" t="s">
        <v>20</v>
      </c>
      <c r="E28" s="20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/>
      <c r="W28" s="78">
        <v>4</v>
      </c>
      <c r="X28" s="18" t="s">
        <v>170</v>
      </c>
      <c r="Y28" s="18" t="s">
        <v>170</v>
      </c>
      <c r="Z28" s="18" t="s">
        <v>170</v>
      </c>
      <c r="AA28" s="79"/>
      <c r="AB28" s="80"/>
      <c r="AC28" s="132"/>
      <c r="AD28" s="17"/>
      <c r="AE28" s="17"/>
      <c r="AF28" s="18"/>
      <c r="AG28" s="54"/>
      <c r="AH28" s="18"/>
      <c r="AI28" s="17"/>
    </row>
    <row r="29" spans="1:35" x14ac:dyDescent="0.2">
      <c r="A29" s="92">
        <v>23</v>
      </c>
      <c r="B29" s="123" t="s">
        <v>127</v>
      </c>
      <c r="C29" s="123" t="s">
        <v>128</v>
      </c>
      <c r="D29" s="136" t="s">
        <v>100</v>
      </c>
      <c r="E29" s="20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46">
        <v>9</v>
      </c>
      <c r="V29" s="46"/>
      <c r="W29" s="78">
        <v>6</v>
      </c>
      <c r="X29" s="18">
        <v>6</v>
      </c>
      <c r="Y29" s="18"/>
      <c r="Z29" s="18">
        <v>4</v>
      </c>
      <c r="AA29" s="79"/>
      <c r="AB29" s="80"/>
      <c r="AC29" s="132"/>
      <c r="AD29" s="17"/>
      <c r="AE29" s="17"/>
      <c r="AF29" s="18"/>
      <c r="AG29" s="54"/>
      <c r="AH29" s="18"/>
      <c r="AI29" s="17"/>
    </row>
    <row r="30" spans="1:35" x14ac:dyDescent="0.2">
      <c r="A30" s="92">
        <v>24</v>
      </c>
      <c r="B30" s="123" t="s">
        <v>129</v>
      </c>
      <c r="C30" s="123" t="s">
        <v>130</v>
      </c>
      <c r="D30" s="136" t="s">
        <v>100</v>
      </c>
      <c r="E30" s="2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46">
        <v>7</v>
      </c>
      <c r="V30" s="46"/>
      <c r="W30" s="78">
        <v>6</v>
      </c>
      <c r="X30" s="18">
        <v>6</v>
      </c>
      <c r="Y30" s="18" t="s">
        <v>170</v>
      </c>
      <c r="Z30" s="18"/>
      <c r="AA30" s="79">
        <v>5</v>
      </c>
      <c r="AB30" s="80"/>
      <c r="AC30" s="132"/>
      <c r="AD30" s="17"/>
      <c r="AE30" s="17"/>
      <c r="AF30" s="18"/>
      <c r="AG30" s="54"/>
      <c r="AH30" s="18"/>
      <c r="AI30" s="17"/>
    </row>
    <row r="31" spans="1:35" x14ac:dyDescent="0.2">
      <c r="A31" s="89">
        <v>25</v>
      </c>
      <c r="B31" s="123" t="s">
        <v>159</v>
      </c>
      <c r="C31" s="123" t="s">
        <v>160</v>
      </c>
      <c r="D31" s="136" t="s">
        <v>137</v>
      </c>
      <c r="E31" s="20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46">
        <v>14</v>
      </c>
      <c r="V31" s="46">
        <v>10</v>
      </c>
      <c r="W31" s="78">
        <v>6</v>
      </c>
      <c r="X31" s="18">
        <v>6</v>
      </c>
      <c r="Y31" s="18">
        <v>6</v>
      </c>
      <c r="Z31" s="18">
        <v>6</v>
      </c>
      <c r="AA31" s="79">
        <v>6</v>
      </c>
      <c r="AB31" s="80"/>
      <c r="AC31" s="132"/>
      <c r="AD31" s="17"/>
      <c r="AE31" s="17"/>
      <c r="AF31" s="17"/>
      <c r="AG31" s="54"/>
      <c r="AH31" s="18"/>
      <c r="AI31" s="28"/>
    </row>
    <row r="32" spans="1:35" ht="13.5" thickBot="1" x14ac:dyDescent="0.25">
      <c r="A32" s="92">
        <v>26</v>
      </c>
      <c r="B32" s="82"/>
      <c r="C32" s="82"/>
      <c r="D32" s="82"/>
      <c r="E32" s="20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46"/>
      <c r="V32" s="46"/>
      <c r="W32" s="83"/>
      <c r="X32" s="84"/>
      <c r="Y32" s="84"/>
      <c r="Z32" s="84"/>
      <c r="AA32" s="85"/>
      <c r="AB32" s="135"/>
      <c r="AC32" s="132"/>
      <c r="AD32" s="17"/>
      <c r="AE32" s="17"/>
      <c r="AF32" s="18"/>
      <c r="AG32" s="54"/>
      <c r="AH32" s="27"/>
      <c r="AI32" s="17"/>
    </row>
    <row r="33" spans="1:35" x14ac:dyDescent="0.2">
      <c r="A33" s="12"/>
      <c r="B33" s="82"/>
      <c r="C33" s="82"/>
      <c r="D33" s="82"/>
      <c r="E33" s="20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46"/>
      <c r="V33" s="46"/>
      <c r="W33" s="60"/>
      <c r="X33" s="60"/>
      <c r="Y33" s="60"/>
      <c r="Z33" s="60"/>
      <c r="AA33" s="60"/>
      <c r="AB33" s="60"/>
      <c r="AC33" s="17"/>
      <c r="AD33" s="17"/>
      <c r="AE33" s="17"/>
      <c r="AF33" s="18"/>
      <c r="AG33" s="54"/>
      <c r="AH33" s="27"/>
      <c r="AI33" s="17"/>
    </row>
    <row r="34" spans="1:35" x14ac:dyDescent="0.2">
      <c r="A34" s="13"/>
      <c r="B34" s="55"/>
      <c r="C34" s="20"/>
      <c r="D34" s="20"/>
      <c r="E34" s="20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46"/>
      <c r="V34" s="46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4"/>
      <c r="AH34" s="27"/>
      <c r="AI34" s="17"/>
    </row>
    <row r="35" spans="1:35" x14ac:dyDescent="0.2">
      <c r="A35" s="12"/>
      <c r="B35" s="55"/>
      <c r="C35" s="20"/>
      <c r="D35" s="20"/>
      <c r="E35" s="20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6"/>
      <c r="V35" s="46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4"/>
      <c r="AH35" s="27"/>
      <c r="AI35" s="17"/>
    </row>
    <row r="36" spans="1:35" x14ac:dyDescent="0.2">
      <c r="A36" s="12"/>
      <c r="B36" s="32"/>
      <c r="C36" s="20"/>
      <c r="D36" s="20"/>
      <c r="E36" s="20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46"/>
      <c r="V36" s="4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4"/>
      <c r="AH36" s="27"/>
      <c r="AI36" s="17"/>
    </row>
    <row r="37" spans="1:35" x14ac:dyDescent="0.2">
      <c r="A37" s="12"/>
      <c r="B37" s="32"/>
      <c r="C37" s="20"/>
      <c r="D37" s="20"/>
      <c r="E37" s="20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46"/>
      <c r="V37" s="4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4"/>
      <c r="AH37" s="27"/>
      <c r="AI37" s="17"/>
    </row>
    <row r="38" spans="1:35" x14ac:dyDescent="0.2">
      <c r="B38" s="32"/>
      <c r="C38" s="20"/>
      <c r="D38" s="20"/>
      <c r="E38" s="20"/>
      <c r="F38" s="1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46"/>
      <c r="V38" s="4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4"/>
      <c r="AH38" s="27"/>
      <c r="AI38" s="17"/>
    </row>
    <row r="39" spans="1:35" x14ac:dyDescent="0.2">
      <c r="B39" s="32"/>
      <c r="C39" s="20"/>
      <c r="D39" s="20"/>
      <c r="E39" s="20"/>
      <c r="F39" s="18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6"/>
      <c r="V39" s="4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4"/>
      <c r="AH39" s="27"/>
      <c r="AI39" s="17"/>
    </row>
    <row r="40" spans="1:35" x14ac:dyDescent="0.2">
      <c r="B40" s="32"/>
      <c r="C40" s="20"/>
      <c r="D40" s="20"/>
      <c r="E40" s="20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46"/>
      <c r="V40" s="46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4"/>
      <c r="AH40" s="27"/>
      <c r="AI40" s="17"/>
    </row>
    <row r="41" spans="1:35" x14ac:dyDescent="0.2">
      <c r="B41" s="122"/>
      <c r="C41" s="20"/>
      <c r="D41" s="20"/>
      <c r="E41" s="20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46"/>
      <c r="V41" s="46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4"/>
      <c r="AH41" s="27"/>
      <c r="AI41" s="17"/>
    </row>
    <row r="42" spans="1:35" x14ac:dyDescent="0.2">
      <c r="B42" s="32"/>
      <c r="C42" s="20"/>
      <c r="D42" s="20"/>
      <c r="E42" s="20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46"/>
      <c r="V42" s="46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4"/>
      <c r="AH42" s="27"/>
      <c r="AI42" s="17"/>
    </row>
    <row r="43" spans="1:35" x14ac:dyDescent="0.2">
      <c r="B43" s="32"/>
      <c r="C43" s="20"/>
      <c r="D43" s="20"/>
      <c r="E43" s="20"/>
      <c r="F43" s="1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46"/>
      <c r="V43" s="46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4"/>
      <c r="AH43" s="27"/>
      <c r="AI43" s="17"/>
    </row>
    <row r="44" spans="1:35" x14ac:dyDescent="0.2">
      <c r="B44" s="32"/>
      <c r="C44" s="20"/>
      <c r="D44" s="20"/>
      <c r="E44" s="20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46"/>
      <c r="V44" s="4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54"/>
      <c r="AH44" s="27"/>
      <c r="AI44" s="17"/>
    </row>
    <row r="45" spans="1:35" x14ac:dyDescent="0.2">
      <c r="B45" s="32"/>
      <c r="C45" s="20"/>
      <c r="D45" s="20"/>
      <c r="E45" s="20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46"/>
      <c r="V45" s="46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54"/>
      <c r="AH45" s="27"/>
      <c r="AI45" s="17"/>
    </row>
    <row r="46" spans="1:35" x14ac:dyDescent="0.2">
      <c r="B46" s="32"/>
      <c r="C46" s="20"/>
      <c r="D46" s="20"/>
      <c r="E46" s="20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46"/>
      <c r="V46" s="46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54"/>
      <c r="AH46" s="27"/>
      <c r="AI46" s="17"/>
    </row>
    <row r="47" spans="1:35" x14ac:dyDescent="0.2">
      <c r="B47" s="32"/>
      <c r="C47" s="20"/>
      <c r="D47" s="20"/>
      <c r="E47" s="20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18"/>
      <c r="AH47" s="27"/>
      <c r="AI47" s="17"/>
    </row>
    <row r="48" spans="1:35" x14ac:dyDescent="0.2">
      <c r="B48" s="32"/>
      <c r="C48" s="20"/>
      <c r="D48" s="20"/>
      <c r="E48" s="20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18"/>
      <c r="AH48" s="27"/>
      <c r="AI48" s="17"/>
    </row>
    <row r="49" spans="2:35" x14ac:dyDescent="0.2">
      <c r="B49" s="32"/>
      <c r="C49" s="20"/>
      <c r="D49" s="20"/>
      <c r="E49" s="20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18"/>
      <c r="AH49" s="27"/>
      <c r="AI49" s="17"/>
    </row>
    <row r="50" spans="2:35" x14ac:dyDescent="0.2">
      <c r="B50" s="32"/>
      <c r="C50" s="20"/>
      <c r="D50" s="20"/>
      <c r="E50" s="20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18"/>
      <c r="AH50" s="27"/>
      <c r="AI50" s="17"/>
    </row>
    <row r="51" spans="2:35" x14ac:dyDescent="0.2">
      <c r="B51" s="32"/>
      <c r="C51" s="20"/>
      <c r="D51" s="20"/>
      <c r="E51" s="20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18"/>
      <c r="AH51" s="27"/>
      <c r="AI51" s="17"/>
    </row>
    <row r="52" spans="2:35" x14ac:dyDescent="0.2">
      <c r="B52" s="32"/>
      <c r="C52" s="20"/>
      <c r="D52" s="20"/>
      <c r="E52" s="20"/>
      <c r="F52" s="1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18"/>
      <c r="AH52" s="27"/>
      <c r="AI52" s="17"/>
    </row>
    <row r="53" spans="2:35" x14ac:dyDescent="0.2">
      <c r="B53" s="32"/>
      <c r="C53" s="20"/>
      <c r="D53" s="20"/>
      <c r="E53" s="20"/>
      <c r="F53" s="1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18"/>
      <c r="AH53" s="27"/>
      <c r="AI53" s="17"/>
    </row>
    <row r="54" spans="2:35" x14ac:dyDescent="0.2">
      <c r="B54" s="32"/>
      <c r="C54" s="20"/>
      <c r="D54" s="20"/>
      <c r="E54" s="20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18"/>
      <c r="AH54" s="27"/>
      <c r="AI54" s="17"/>
    </row>
    <row r="55" spans="2:35" x14ac:dyDescent="0.2">
      <c r="B55" s="32"/>
      <c r="C55" s="20"/>
      <c r="D55" s="20"/>
      <c r="E55" s="20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18"/>
      <c r="AH55" s="27"/>
      <c r="AI55" s="17"/>
    </row>
    <row r="56" spans="2:35" x14ac:dyDescent="0.2">
      <c r="B56" s="32"/>
      <c r="C56" s="20"/>
      <c r="D56" s="20"/>
      <c r="E56" s="20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18"/>
      <c r="AH56" s="27"/>
      <c r="AI56" s="17"/>
    </row>
    <row r="57" spans="2:35" x14ac:dyDescent="0.2">
      <c r="B57" s="32"/>
      <c r="C57" s="20"/>
      <c r="D57" s="20"/>
      <c r="E57" s="20"/>
      <c r="F57" s="1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18"/>
      <c r="AH57" s="27"/>
      <c r="AI57" s="17"/>
    </row>
    <row r="58" spans="2:35" x14ac:dyDescent="0.2">
      <c r="B58" s="32"/>
      <c r="C58" s="20"/>
      <c r="D58" s="20"/>
      <c r="E58" s="20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18"/>
      <c r="AH58" s="27"/>
      <c r="AI58" s="17"/>
    </row>
    <row r="59" spans="2:35" x14ac:dyDescent="0.2">
      <c r="B59" s="32"/>
      <c r="C59" s="20"/>
      <c r="D59" s="20"/>
      <c r="E59" s="20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18"/>
      <c r="AH59" s="27"/>
      <c r="AI59" s="17"/>
    </row>
    <row r="60" spans="2:35" x14ac:dyDescent="0.2">
      <c r="B60" s="32"/>
      <c r="C60" s="20"/>
      <c r="D60" s="20"/>
      <c r="E60" s="20"/>
      <c r="F60" s="18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18"/>
      <c r="AH60" s="27"/>
      <c r="AI60" s="17"/>
    </row>
    <row r="61" spans="2:35" x14ac:dyDescent="0.2">
      <c r="B61" s="32"/>
      <c r="C61" s="20"/>
      <c r="D61" s="20"/>
      <c r="E61" s="20"/>
      <c r="F61" s="18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18"/>
      <c r="AH61" s="27"/>
      <c r="AI61" s="17"/>
    </row>
    <row r="62" spans="2:35" x14ac:dyDescent="0.2">
      <c r="B62" s="32"/>
      <c r="C62" s="20"/>
      <c r="D62" s="20"/>
      <c r="E62" s="20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18"/>
      <c r="AH62" s="27"/>
      <c r="AI62" s="17"/>
    </row>
    <row r="63" spans="2:35" x14ac:dyDescent="0.2">
      <c r="B63" s="32"/>
      <c r="C63" s="20"/>
      <c r="D63" s="20"/>
      <c r="E63" s="20"/>
      <c r="F63" s="18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18"/>
      <c r="AH63" s="27"/>
      <c r="AI63" s="17"/>
    </row>
    <row r="64" spans="2:35" x14ac:dyDescent="0.2">
      <c r="B64" s="32"/>
      <c r="C64" s="20"/>
      <c r="D64" s="20"/>
      <c r="E64" s="20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18"/>
      <c r="AH64" s="27"/>
      <c r="AI64" s="17"/>
    </row>
    <row r="65" spans="2:35" x14ac:dyDescent="0.2">
      <c r="B65" s="32"/>
      <c r="C65" s="20"/>
      <c r="D65" s="20"/>
      <c r="E65" s="20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18"/>
      <c r="AH65" s="27"/>
      <c r="AI65" s="17"/>
    </row>
    <row r="66" spans="2:35" x14ac:dyDescent="0.2">
      <c r="B66" s="32"/>
      <c r="C66" s="20"/>
      <c r="D66" s="20"/>
      <c r="E66" s="20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18"/>
      <c r="AH66" s="27"/>
      <c r="AI66" s="17"/>
    </row>
    <row r="67" spans="2:35" x14ac:dyDescent="0.2">
      <c r="B67" s="32"/>
      <c r="C67" s="20"/>
      <c r="D67" s="20"/>
      <c r="E67" s="20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18"/>
      <c r="AH67" s="27"/>
      <c r="AI67" s="17"/>
    </row>
    <row r="68" spans="2:35" x14ac:dyDescent="0.2">
      <c r="B68" s="32"/>
      <c r="C68" s="20"/>
      <c r="D68" s="20"/>
      <c r="E68" s="20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18"/>
      <c r="AH68" s="27"/>
      <c r="AI68" s="17"/>
    </row>
    <row r="69" spans="2:35" x14ac:dyDescent="0.2">
      <c r="B69" s="32"/>
      <c r="C69" s="20"/>
      <c r="D69" s="20"/>
      <c r="E69" s="20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18"/>
      <c r="AH69" s="27"/>
      <c r="AI69" s="17"/>
    </row>
    <row r="70" spans="2:35" x14ac:dyDescent="0.2">
      <c r="B70" s="32"/>
      <c r="C70" s="20"/>
      <c r="D70" s="20"/>
      <c r="E70" s="20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18"/>
      <c r="AH70" s="27"/>
      <c r="AI70" s="17"/>
    </row>
    <row r="71" spans="2:35" x14ac:dyDescent="0.2">
      <c r="B71" s="15"/>
      <c r="C71" s="19"/>
      <c r="D71" s="31"/>
      <c r="E71" s="31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4"/>
      <c r="X71" s="14"/>
      <c r="Y71" s="14"/>
      <c r="Z71" s="14"/>
      <c r="AA71" s="14"/>
      <c r="AB71" s="14"/>
      <c r="AC71" s="27"/>
      <c r="AD71" s="27"/>
      <c r="AE71" s="27"/>
      <c r="AF71" s="27"/>
      <c r="AG71" s="1"/>
      <c r="AH71" s="14"/>
      <c r="AI71" s="17"/>
    </row>
    <row r="72" spans="2:35" x14ac:dyDescent="0.2">
      <c r="B72" s="15"/>
      <c r="C72" s="19"/>
      <c r="D72" s="31"/>
      <c r="E72" s="3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4"/>
      <c r="X72" s="14"/>
      <c r="Y72" s="14"/>
      <c r="Z72" s="14"/>
      <c r="AA72" s="14"/>
      <c r="AB72" s="14"/>
      <c r="AC72" s="27"/>
      <c r="AD72" s="27"/>
      <c r="AE72" s="27"/>
      <c r="AF72" s="27"/>
      <c r="AG72" s="1"/>
      <c r="AH72" s="14"/>
      <c r="AI72" s="17"/>
    </row>
    <row r="73" spans="2:35" x14ac:dyDescent="0.2">
      <c r="B73" s="15"/>
      <c r="C73" s="19"/>
      <c r="D73" s="31"/>
      <c r="E73" s="31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4"/>
      <c r="X73" s="14"/>
      <c r="Y73" s="14"/>
      <c r="Z73" s="14"/>
      <c r="AA73" s="14"/>
      <c r="AB73" s="14"/>
      <c r="AC73" s="27"/>
      <c r="AD73" s="27"/>
      <c r="AE73" s="27"/>
      <c r="AF73" s="27"/>
      <c r="AG73" s="1"/>
      <c r="AH73" s="14"/>
      <c r="AI73" s="17"/>
    </row>
    <row r="74" spans="2:35" x14ac:dyDescent="0.2">
      <c r="B74" s="15"/>
      <c r="C74" s="19"/>
      <c r="D74" s="31"/>
      <c r="E74" s="31"/>
      <c r="F74" s="16"/>
      <c r="G74" s="16"/>
      <c r="H74" s="16"/>
      <c r="I74" s="16"/>
      <c r="J74" s="16"/>
      <c r="K74" s="16"/>
      <c r="L74" s="16"/>
      <c r="M74" s="16"/>
      <c r="N74" s="17"/>
      <c r="O74" s="16"/>
      <c r="P74" s="16"/>
      <c r="Q74" s="17"/>
      <c r="R74" s="17"/>
      <c r="S74" s="16"/>
      <c r="T74" s="16"/>
      <c r="U74" s="16"/>
      <c r="V74" s="16"/>
      <c r="W74" s="14"/>
      <c r="X74" s="14"/>
      <c r="Y74" s="14"/>
      <c r="Z74" s="14"/>
      <c r="AA74" s="14"/>
      <c r="AB74" s="14"/>
      <c r="AC74" s="27"/>
      <c r="AD74" s="27"/>
      <c r="AE74" s="27"/>
      <c r="AF74" s="27"/>
      <c r="AG74" s="1"/>
      <c r="AH74" s="14"/>
      <c r="AI74" s="17"/>
    </row>
    <row r="75" spans="2:35" x14ac:dyDescent="0.2">
      <c r="B75" s="15"/>
      <c r="C75" s="19"/>
      <c r="D75" s="31"/>
      <c r="E75" s="31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4"/>
      <c r="X75" s="14"/>
      <c r="Y75" s="14"/>
      <c r="Z75" s="14"/>
      <c r="AA75" s="14"/>
      <c r="AB75" s="14"/>
      <c r="AC75" s="27"/>
      <c r="AD75" s="27"/>
      <c r="AE75" s="27"/>
      <c r="AF75" s="27"/>
      <c r="AG75" s="1"/>
      <c r="AH75" s="14"/>
      <c r="AI75" s="17"/>
    </row>
    <row r="76" spans="2:35" x14ac:dyDescent="0.2">
      <c r="B76" s="15"/>
      <c r="C76" s="19"/>
      <c r="D76" s="31"/>
      <c r="E76" s="31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4"/>
      <c r="X76" s="14"/>
      <c r="Y76" s="14"/>
      <c r="Z76" s="14"/>
      <c r="AA76" s="14"/>
      <c r="AB76" s="14"/>
      <c r="AC76" s="27"/>
      <c r="AD76" s="27"/>
      <c r="AE76" s="27"/>
      <c r="AF76" s="27"/>
      <c r="AG76" s="1"/>
      <c r="AH76" s="14"/>
      <c r="AI76" s="17"/>
    </row>
    <row r="77" spans="2:35" x14ac:dyDescent="0.2">
      <c r="B77" s="15"/>
      <c r="C77" s="19"/>
      <c r="D77" s="31"/>
      <c r="E77" s="31"/>
      <c r="F77" s="16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4"/>
      <c r="X77" s="14"/>
      <c r="Y77" s="14"/>
      <c r="Z77" s="14"/>
      <c r="AA77" s="14"/>
      <c r="AB77" s="14"/>
      <c r="AC77" s="27"/>
      <c r="AD77" s="27"/>
      <c r="AE77" s="27"/>
      <c r="AF77" s="27"/>
      <c r="AG77" s="1"/>
      <c r="AH77" s="14"/>
      <c r="AI77" s="17"/>
    </row>
    <row r="78" spans="2:35" x14ac:dyDescent="0.2">
      <c r="B78" s="15"/>
      <c r="C78" s="19"/>
      <c r="D78" s="31"/>
      <c r="E78" s="31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4"/>
      <c r="X78" s="14"/>
      <c r="Y78" s="14"/>
      <c r="Z78" s="14"/>
      <c r="AA78" s="14"/>
      <c r="AB78" s="14"/>
      <c r="AC78" s="27"/>
      <c r="AD78" s="27"/>
      <c r="AE78" s="27"/>
      <c r="AF78" s="27"/>
      <c r="AG78" s="1"/>
      <c r="AH78" s="14"/>
      <c r="AI78" s="17"/>
    </row>
    <row r="79" spans="2:35" x14ac:dyDescent="0.2">
      <c r="B79" s="15"/>
      <c r="C79" s="19"/>
      <c r="D79" s="31"/>
      <c r="E79" s="31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4"/>
      <c r="X79" s="14"/>
      <c r="Y79" s="14"/>
      <c r="Z79" s="14"/>
      <c r="AA79" s="14"/>
      <c r="AB79" s="14"/>
      <c r="AC79" s="27"/>
      <c r="AD79" s="27"/>
      <c r="AE79" s="27"/>
      <c r="AF79" s="27"/>
      <c r="AG79" s="1"/>
      <c r="AH79" s="14"/>
      <c r="AI79" s="17"/>
    </row>
    <row r="80" spans="2:35" x14ac:dyDescent="0.2">
      <c r="B80" s="15"/>
      <c r="C80" s="19"/>
      <c r="D80" s="31"/>
      <c r="E80" s="31"/>
      <c r="F80" s="16"/>
      <c r="G80" s="17"/>
      <c r="H80" s="17"/>
      <c r="I80" s="17"/>
      <c r="J80" s="17"/>
      <c r="K80" s="17"/>
      <c r="L80" s="17"/>
      <c r="M80" s="16"/>
      <c r="N80" s="16"/>
      <c r="O80" s="16"/>
      <c r="P80" s="16"/>
      <c r="Q80" s="17"/>
      <c r="R80" s="17"/>
      <c r="S80" s="17"/>
      <c r="T80" s="17"/>
      <c r="U80" s="17"/>
      <c r="V80" s="16"/>
      <c r="W80" s="14"/>
      <c r="X80" s="14"/>
      <c r="Y80" s="14"/>
      <c r="Z80" s="14"/>
      <c r="AA80" s="14"/>
      <c r="AB80" s="14"/>
      <c r="AC80" s="27"/>
      <c r="AD80" s="27"/>
      <c r="AE80" s="27"/>
      <c r="AF80" s="27"/>
      <c r="AG80" s="1"/>
      <c r="AH80" s="14"/>
      <c r="AI80" s="17"/>
    </row>
    <row r="81" spans="2:35" x14ac:dyDescent="0.2">
      <c r="B81" s="15"/>
      <c r="C81" s="19"/>
      <c r="D81" s="31"/>
      <c r="E81" s="31"/>
      <c r="F81" s="16"/>
      <c r="G81" s="17"/>
      <c r="H81" s="17"/>
      <c r="I81" s="17"/>
      <c r="J81" s="17"/>
      <c r="K81" s="17"/>
      <c r="L81" s="17"/>
      <c r="M81" s="16"/>
      <c r="N81" s="16"/>
      <c r="O81" s="16"/>
      <c r="P81" s="16"/>
      <c r="Q81" s="17"/>
      <c r="R81" s="17"/>
      <c r="S81" s="17"/>
      <c r="T81" s="17"/>
      <c r="U81" s="17"/>
      <c r="V81" s="16"/>
      <c r="W81" s="14"/>
      <c r="X81" s="14"/>
      <c r="Y81" s="14"/>
      <c r="Z81" s="14"/>
      <c r="AA81" s="14"/>
      <c r="AB81" s="14"/>
      <c r="AC81" s="27"/>
      <c r="AD81" s="27"/>
      <c r="AE81" s="27"/>
      <c r="AF81" s="27"/>
      <c r="AG81" s="1"/>
      <c r="AH81" s="14"/>
      <c r="AI81" s="17"/>
    </row>
    <row r="82" spans="2:35" x14ac:dyDescent="0.2">
      <c r="B82" s="15"/>
      <c r="C82" s="19"/>
      <c r="D82" s="31"/>
      <c r="E82" s="31"/>
      <c r="F82" s="16"/>
      <c r="G82" s="17"/>
      <c r="H82" s="17"/>
      <c r="I82" s="17"/>
      <c r="J82" s="17"/>
      <c r="K82" s="17"/>
      <c r="L82" s="17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4"/>
      <c r="X82" s="14"/>
      <c r="Y82" s="14"/>
      <c r="Z82" s="14"/>
      <c r="AA82" s="14"/>
      <c r="AB82" s="14"/>
      <c r="AC82" s="27"/>
      <c r="AD82" s="27"/>
      <c r="AE82" s="27"/>
      <c r="AF82" s="27"/>
      <c r="AG82" s="1"/>
      <c r="AH82" s="14"/>
      <c r="AI82" s="17"/>
    </row>
    <row r="83" spans="2:35" x14ac:dyDescent="0.2">
      <c r="B83" s="15"/>
      <c r="C83" s="19"/>
      <c r="D83" s="31"/>
      <c r="E83" s="31"/>
      <c r="F83" s="16"/>
      <c r="G83" s="17"/>
      <c r="H83" s="17"/>
      <c r="I83" s="17"/>
      <c r="J83" s="17"/>
      <c r="K83" s="17"/>
      <c r="L83" s="17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4"/>
      <c r="X83" s="14"/>
      <c r="Y83" s="14"/>
      <c r="Z83" s="14"/>
      <c r="AA83" s="14"/>
      <c r="AB83" s="14"/>
      <c r="AC83" s="27"/>
      <c r="AD83" s="27"/>
      <c r="AE83" s="27"/>
      <c r="AF83" s="27"/>
      <c r="AG83" s="1"/>
      <c r="AH83" s="14"/>
      <c r="AI83" s="17"/>
    </row>
    <row r="84" spans="2:35" x14ac:dyDescent="0.2">
      <c r="B84" s="15"/>
      <c r="C84" s="19"/>
      <c r="D84" s="31"/>
      <c r="E84" s="31"/>
      <c r="F84" s="16"/>
      <c r="G84" s="17"/>
      <c r="H84" s="17"/>
      <c r="I84" s="17"/>
      <c r="J84" s="17"/>
      <c r="K84" s="17"/>
      <c r="L84" s="17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4"/>
      <c r="X84" s="14"/>
      <c r="Y84" s="14"/>
      <c r="Z84" s="14"/>
      <c r="AA84" s="14"/>
      <c r="AB84" s="14"/>
      <c r="AC84" s="27"/>
      <c r="AD84" s="27"/>
      <c r="AE84" s="27"/>
      <c r="AF84" s="27"/>
      <c r="AG84" s="1"/>
      <c r="AH84" s="14"/>
      <c r="AI84" s="17"/>
    </row>
    <row r="85" spans="2:35" x14ac:dyDescent="0.2">
      <c r="B85" s="15"/>
      <c r="C85" s="19"/>
      <c r="D85" s="31"/>
      <c r="E85" s="31"/>
      <c r="F85" s="16"/>
      <c r="G85" s="17"/>
      <c r="H85" s="17"/>
      <c r="I85" s="17"/>
      <c r="J85" s="17"/>
      <c r="K85" s="17"/>
      <c r="L85" s="17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4"/>
      <c r="X85" s="14"/>
      <c r="Y85" s="14"/>
      <c r="Z85" s="14"/>
      <c r="AA85" s="14"/>
      <c r="AB85" s="14"/>
      <c r="AC85" s="27"/>
      <c r="AD85" s="27"/>
      <c r="AE85" s="27"/>
      <c r="AF85" s="27"/>
      <c r="AG85" s="1"/>
      <c r="AH85" s="14"/>
      <c r="AI85" s="17"/>
    </row>
    <row r="86" spans="2:35" x14ac:dyDescent="0.2">
      <c r="B86" s="35"/>
      <c r="C86" s="16"/>
      <c r="D86" s="36"/>
      <c r="E86" s="36"/>
      <c r="F86" s="16"/>
      <c r="G86" s="17"/>
      <c r="H86" s="17"/>
      <c r="I86" s="17"/>
      <c r="J86" s="17"/>
      <c r="K86" s="17"/>
      <c r="L86" s="17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4"/>
      <c r="X86" s="14"/>
      <c r="Y86" s="14"/>
      <c r="Z86" s="14"/>
      <c r="AA86" s="14"/>
      <c r="AB86" s="14"/>
      <c r="AC86" s="27"/>
      <c r="AD86" s="27"/>
      <c r="AE86" s="27"/>
      <c r="AF86" s="27"/>
      <c r="AG86" s="1"/>
      <c r="AH86" s="14"/>
      <c r="AI86" s="17"/>
    </row>
    <row r="87" spans="2:35" x14ac:dyDescent="0.2">
      <c r="B87" s="30"/>
      <c r="C87" s="1"/>
      <c r="D87" s="31"/>
      <c r="E87" s="31"/>
      <c r="F87" s="1"/>
      <c r="G87" s="29"/>
      <c r="H87" s="29"/>
      <c r="I87" s="29"/>
      <c r="J87" s="29"/>
      <c r="K87" s="29"/>
      <c r="L87" s="29"/>
      <c r="M87" s="29"/>
      <c r="N87" s="29"/>
      <c r="O87" s="1"/>
      <c r="P87" s="29"/>
      <c r="Q87" s="29"/>
      <c r="R87" s="29"/>
      <c r="S87" s="29"/>
      <c r="T87" s="29"/>
      <c r="U87" s="29"/>
      <c r="V87" s="29"/>
      <c r="W87" s="14"/>
      <c r="X87" s="14"/>
      <c r="Y87" s="14"/>
      <c r="Z87" s="14"/>
      <c r="AA87" s="14"/>
      <c r="AB87" s="14"/>
      <c r="AC87" s="27"/>
      <c r="AD87" s="27"/>
      <c r="AE87" s="27"/>
      <c r="AF87" s="27"/>
      <c r="AG87" s="1"/>
      <c r="AH87" s="14"/>
      <c r="AI87" s="28"/>
    </row>
    <row r="88" spans="2:35" x14ac:dyDescent="0.2">
      <c r="B88" s="30"/>
      <c r="C88" s="1"/>
      <c r="D88" s="37"/>
      <c r="E88" s="37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14"/>
      <c r="X88" s="14"/>
      <c r="Y88" s="14"/>
      <c r="Z88" s="14"/>
      <c r="AA88" s="14"/>
      <c r="AB88" s="14"/>
      <c r="AC88" s="27"/>
      <c r="AD88" s="27"/>
      <c r="AE88" s="27"/>
      <c r="AF88" s="27"/>
      <c r="AG88" s="1"/>
      <c r="AH88" s="14"/>
      <c r="AI88" s="30"/>
    </row>
    <row r="89" spans="2:35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5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5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5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5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5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5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5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3:34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3:34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3:34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3:34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3:34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3:34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3:34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3:34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3:34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3:34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3:34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3:34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3:34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3:34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3:34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3:34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3:34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3:34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3:34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3:34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3:34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3:34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3:34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3:34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3:34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3:34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3:34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3:34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3:34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3:34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3:34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3:34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3:34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3:34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3:34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3:34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3:34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3:34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3:34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3:34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3:34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3:34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3:34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3:34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3:34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3:34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3:34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3:34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3:34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3:34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3:34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3:34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3:34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3:34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3:34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3:34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3:34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3:34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3:34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3:34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3:34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3:34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</sheetData>
  <sortState ref="A8:D32">
    <sortCondition ref="B7"/>
  </sortState>
  <mergeCells count="5">
    <mergeCell ref="B1:AG1"/>
    <mergeCell ref="B2:AH2"/>
    <mergeCell ref="G3:T3"/>
    <mergeCell ref="F5:T5"/>
    <mergeCell ref="AC3:AF3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GM-MG-KM-MGF NAPPALI</vt:lpstr>
      <vt:lpstr>GM-MG-KM MGF LEVEKEZŐ</vt:lpstr>
    </vt:vector>
  </TitlesOfParts>
  <Company>MAGT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nyf</dc:creator>
  <cp:lastModifiedBy>kosa.peter@nye.hu</cp:lastModifiedBy>
  <cp:lastPrinted>2020-03-30T06:17:40Z</cp:lastPrinted>
  <dcterms:created xsi:type="dcterms:W3CDTF">2009-09-25T06:58:23Z</dcterms:created>
  <dcterms:modified xsi:type="dcterms:W3CDTF">2021-05-16T13:31:55Z</dcterms:modified>
</cp:coreProperties>
</file>